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атериалы Людмилы\Все мои проекты\Биоритмы 2017г\Модел. биолог. процессов моё\"/>
    </mc:Choice>
  </mc:AlternateContent>
  <xr:revisionPtr revIDLastSave="0" documentId="13_ncr:1_{27600DB2-DF12-4C3D-BF6B-F61D6AC47E5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Моделирование биортмов" sheetId="3" r:id="rId1"/>
    <sheet name="Диаграмма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3" l="1"/>
  <c r="E38" i="3"/>
  <c r="E39" i="3"/>
  <c r="E40" i="3"/>
  <c r="E41" i="3"/>
  <c r="E42" i="3"/>
  <c r="E43" i="3"/>
  <c r="E44" i="3"/>
  <c r="D37" i="3"/>
  <c r="D38" i="3"/>
  <c r="D39" i="3"/>
  <c r="D40" i="3"/>
  <c r="D41" i="3"/>
  <c r="D42" i="3"/>
  <c r="D43" i="3"/>
  <c r="D44" i="3"/>
  <c r="C37" i="3"/>
  <c r="C38" i="3"/>
  <c r="C39" i="3"/>
  <c r="C40" i="3"/>
  <c r="C41" i="3"/>
  <c r="C42" i="3"/>
  <c r="C43" i="3"/>
  <c r="C44" i="3"/>
  <c r="B37" i="3"/>
  <c r="B38" i="3"/>
  <c r="B39" i="3"/>
  <c r="B40" i="3"/>
  <c r="B41" i="3"/>
  <c r="B42" i="3"/>
  <c r="B43" i="3"/>
  <c r="B44" i="3"/>
  <c r="B34" i="3"/>
  <c r="C34" i="3" s="1"/>
  <c r="D34" i="3" s="1"/>
  <c r="E34" i="3" s="1"/>
  <c r="B35" i="3"/>
  <c r="C35" i="3" s="1"/>
  <c r="D35" i="3" s="1"/>
  <c r="E35" i="3" s="1"/>
  <c r="B36" i="3"/>
  <c r="C36" i="3" s="1"/>
  <c r="D36" i="3" s="1"/>
  <c r="E36" i="3" s="1"/>
  <c r="B8" i="3" l="1"/>
  <c r="C8" i="3" s="1"/>
  <c r="D8" i="3" s="1"/>
  <c r="E8" i="3" s="1"/>
  <c r="B9" i="3"/>
  <c r="C9" i="3" s="1"/>
  <c r="D9" i="3" s="1"/>
  <c r="E9" i="3" s="1"/>
  <c r="B10" i="3"/>
  <c r="C10" i="3" s="1"/>
  <c r="D10" i="3" s="1"/>
  <c r="E10" i="3" s="1"/>
  <c r="B11" i="3"/>
  <c r="C11" i="3" s="1"/>
  <c r="D11" i="3" s="1"/>
  <c r="E11" i="3" s="1"/>
  <c r="B12" i="3"/>
  <c r="C12" i="3" s="1"/>
  <c r="D12" i="3" s="1"/>
  <c r="E12" i="3" s="1"/>
  <c r="B13" i="3"/>
  <c r="C13" i="3" s="1"/>
  <c r="D13" i="3" s="1"/>
  <c r="E13" i="3" s="1"/>
  <c r="B14" i="3"/>
  <c r="C14" i="3" s="1"/>
  <c r="D14" i="3" s="1"/>
  <c r="E14" i="3" s="1"/>
  <c r="B15" i="3"/>
  <c r="C15" i="3" s="1"/>
  <c r="D15" i="3" s="1"/>
  <c r="E15" i="3" s="1"/>
  <c r="B16" i="3"/>
  <c r="C16" i="3" s="1"/>
  <c r="D16" i="3" s="1"/>
  <c r="E16" i="3" s="1"/>
  <c r="B17" i="3"/>
  <c r="C17" i="3" s="1"/>
  <c r="D17" i="3" s="1"/>
  <c r="E17" i="3" s="1"/>
  <c r="B18" i="3"/>
  <c r="C18" i="3" s="1"/>
  <c r="D18" i="3" s="1"/>
  <c r="E18" i="3" s="1"/>
  <c r="B19" i="3"/>
  <c r="C19" i="3" s="1"/>
  <c r="D19" i="3" s="1"/>
  <c r="E19" i="3" s="1"/>
  <c r="B20" i="3"/>
  <c r="C20" i="3" s="1"/>
  <c r="D20" i="3" s="1"/>
  <c r="E20" i="3" s="1"/>
  <c r="B21" i="3"/>
  <c r="C21" i="3" s="1"/>
  <c r="D21" i="3" s="1"/>
  <c r="E21" i="3" s="1"/>
  <c r="B22" i="3"/>
  <c r="C22" i="3" s="1"/>
  <c r="D22" i="3" s="1"/>
  <c r="E22" i="3" s="1"/>
  <c r="B23" i="3"/>
  <c r="C23" i="3" s="1"/>
  <c r="D23" i="3" s="1"/>
  <c r="E23" i="3" s="1"/>
  <c r="B24" i="3"/>
  <c r="C24" i="3" s="1"/>
  <c r="D24" i="3" s="1"/>
  <c r="E24" i="3" s="1"/>
  <c r="B25" i="3"/>
  <c r="C25" i="3" s="1"/>
  <c r="D25" i="3" s="1"/>
  <c r="E25" i="3" s="1"/>
  <c r="B26" i="3"/>
  <c r="C26" i="3" s="1"/>
  <c r="D26" i="3" s="1"/>
  <c r="E26" i="3" s="1"/>
  <c r="B27" i="3"/>
  <c r="C27" i="3" s="1"/>
  <c r="D27" i="3" s="1"/>
  <c r="E27" i="3" s="1"/>
  <c r="B28" i="3"/>
  <c r="C28" i="3" s="1"/>
  <c r="D28" i="3" s="1"/>
  <c r="E28" i="3" s="1"/>
  <c r="B29" i="3"/>
  <c r="C29" i="3" s="1"/>
  <c r="D29" i="3" s="1"/>
  <c r="E29" i="3" s="1"/>
  <c r="B30" i="3"/>
  <c r="C30" i="3" s="1"/>
  <c r="D30" i="3" s="1"/>
  <c r="E30" i="3" s="1"/>
  <c r="B31" i="3"/>
  <c r="C31" i="3" s="1"/>
  <c r="D31" i="3" s="1"/>
  <c r="E31" i="3" s="1"/>
  <c r="B32" i="3"/>
  <c r="C32" i="3" s="1"/>
  <c r="D32" i="3" s="1"/>
  <c r="E32" i="3" s="1"/>
  <c r="B33" i="3"/>
  <c r="C33" i="3" s="1"/>
  <c r="D33" i="3" s="1"/>
  <c r="E33" i="3" s="1"/>
  <c r="B7" i="3"/>
  <c r="C7" i="3" s="1"/>
  <c r="D7" i="3" s="1"/>
  <c r="E7" i="3" s="1"/>
</calcChain>
</file>

<file path=xl/sharedStrings.xml><?xml version="1.0" encoding="utf-8"?>
<sst xmlns="http://schemas.openxmlformats.org/spreadsheetml/2006/main" count="9" uniqueCount="9">
  <si>
    <t>порядковый день</t>
  </si>
  <si>
    <t>Результаты:</t>
  </si>
  <si>
    <t>количество прожитых дней</t>
  </si>
  <si>
    <t>физический биоритм</t>
  </si>
  <si>
    <t>эмоциональный биоритм</t>
  </si>
  <si>
    <t>интеллектуальный биоритм</t>
  </si>
  <si>
    <t>дата рождения:</t>
  </si>
  <si>
    <t>дата начала прогноза:</t>
  </si>
  <si>
    <t>Исходные данные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</si>
</sst>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6"/>
      <color rgb="FFC00000"/>
      <name val="Cambria"/>
      <family val="1"/>
      <charset val="204"/>
      <scheme val="major"/>
    </font>
    <font>
      <b/>
      <sz val="18"/>
      <color rgb="FFC00000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3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>
      <alignment wrapText="1"/>
    </xf>
    <xf numFmtId="0" fontId="8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Мои биоритмы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'Моделирование биортмов'!$C$6</c:f>
              <c:strCache>
                <c:ptCount val="1"/>
                <c:pt idx="0">
                  <c:v>физический биоритм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'Моделирование биортмов'!$A$7:$A$44</c:f>
              <c:numCache>
                <c:formatCode>m/d/yyyy</c:formatCode>
                <c:ptCount val="38"/>
                <c:pt idx="0">
                  <c:v>43453</c:v>
                </c:pt>
                <c:pt idx="1">
                  <c:v>43454</c:v>
                </c:pt>
                <c:pt idx="2">
                  <c:v>43455</c:v>
                </c:pt>
                <c:pt idx="3">
                  <c:v>43456</c:v>
                </c:pt>
                <c:pt idx="4">
                  <c:v>43457</c:v>
                </c:pt>
                <c:pt idx="5">
                  <c:v>43458</c:v>
                </c:pt>
                <c:pt idx="6">
                  <c:v>43459</c:v>
                </c:pt>
                <c:pt idx="7">
                  <c:v>43460</c:v>
                </c:pt>
                <c:pt idx="8">
                  <c:v>43461</c:v>
                </c:pt>
                <c:pt idx="9">
                  <c:v>43462</c:v>
                </c:pt>
                <c:pt idx="10">
                  <c:v>43463</c:v>
                </c:pt>
                <c:pt idx="11">
                  <c:v>43464</c:v>
                </c:pt>
                <c:pt idx="12">
                  <c:v>43465</c:v>
                </c:pt>
                <c:pt idx="13">
                  <c:v>43466</c:v>
                </c:pt>
                <c:pt idx="14">
                  <c:v>43467</c:v>
                </c:pt>
                <c:pt idx="15">
                  <c:v>43468</c:v>
                </c:pt>
                <c:pt idx="16">
                  <c:v>43469</c:v>
                </c:pt>
                <c:pt idx="17">
                  <c:v>43470</c:v>
                </c:pt>
                <c:pt idx="18">
                  <c:v>43471</c:v>
                </c:pt>
                <c:pt idx="19">
                  <c:v>43472</c:v>
                </c:pt>
                <c:pt idx="20">
                  <c:v>43473</c:v>
                </c:pt>
                <c:pt idx="21">
                  <c:v>43474</c:v>
                </c:pt>
                <c:pt idx="22">
                  <c:v>43475</c:v>
                </c:pt>
                <c:pt idx="23">
                  <c:v>43476</c:v>
                </c:pt>
                <c:pt idx="24">
                  <c:v>43477</c:v>
                </c:pt>
                <c:pt idx="25">
                  <c:v>43478</c:v>
                </c:pt>
                <c:pt idx="26">
                  <c:v>43479</c:v>
                </c:pt>
                <c:pt idx="27">
                  <c:v>43480</c:v>
                </c:pt>
                <c:pt idx="28">
                  <c:v>43481</c:v>
                </c:pt>
                <c:pt idx="29">
                  <c:v>43482</c:v>
                </c:pt>
                <c:pt idx="30">
                  <c:v>43483</c:v>
                </c:pt>
                <c:pt idx="31">
                  <c:v>43484</c:v>
                </c:pt>
                <c:pt idx="32">
                  <c:v>43485</c:v>
                </c:pt>
                <c:pt idx="33">
                  <c:v>43486</c:v>
                </c:pt>
                <c:pt idx="34">
                  <c:v>43487</c:v>
                </c:pt>
                <c:pt idx="35">
                  <c:v>43488</c:v>
                </c:pt>
                <c:pt idx="36">
                  <c:v>43489</c:v>
                </c:pt>
                <c:pt idx="37">
                  <c:v>43490</c:v>
                </c:pt>
              </c:numCache>
            </c:numRef>
          </c:xVal>
          <c:yVal>
            <c:numRef>
              <c:f>'Моделирование биортмов'!$C$7:$C$44</c:f>
              <c:numCache>
                <c:formatCode>General</c:formatCode>
                <c:ptCount val="38"/>
                <c:pt idx="0">
                  <c:v>-0.97908408768233013</c:v>
                </c:pt>
                <c:pt idx="1">
                  <c:v>-0.88788521840236023</c:v>
                </c:pt>
                <c:pt idx="2">
                  <c:v>-0.7308359642782104</c:v>
                </c:pt>
                <c:pt idx="3">
                  <c:v>-0.51958395003548319</c:v>
                </c:pt>
                <c:pt idx="4">
                  <c:v>-0.2697967711570145</c:v>
                </c:pt>
                <c:pt idx="5">
                  <c:v>-1.4897284794646026E-13</c:v>
                </c:pt>
                <c:pt idx="6">
                  <c:v>0.26979677115694656</c:v>
                </c:pt>
                <c:pt idx="7">
                  <c:v>0.5195839500354229</c:v>
                </c:pt>
                <c:pt idx="8">
                  <c:v>0.73083596427800701</c:v>
                </c:pt>
                <c:pt idx="9">
                  <c:v>0.8878852184023277</c:v>
                </c:pt>
                <c:pt idx="10">
                  <c:v>0.9790840876823157</c:v>
                </c:pt>
                <c:pt idx="11">
                  <c:v>0.99766876919055247</c:v>
                </c:pt>
                <c:pt idx="12">
                  <c:v>0.9422609221188627</c:v>
                </c:pt>
                <c:pt idx="13">
                  <c:v>0.81696989301060641</c:v>
                </c:pt>
                <c:pt idx="14">
                  <c:v>0.63108794432622095</c:v>
                </c:pt>
                <c:pt idx="15">
                  <c:v>0.39840108984637762</c:v>
                </c:pt>
                <c:pt idx="16">
                  <c:v>0.1361666490965513</c:v>
                </c:pt>
                <c:pt idx="17">
                  <c:v>-0.13616664909646004</c:v>
                </c:pt>
                <c:pt idx="18">
                  <c:v>-0.39840108984629313</c:v>
                </c:pt>
                <c:pt idx="19">
                  <c:v>-0.63108794432614945</c:v>
                </c:pt>
                <c:pt idx="20">
                  <c:v>-0.81696989301042211</c:v>
                </c:pt>
                <c:pt idx="21">
                  <c:v>-0.94226092211883183</c:v>
                </c:pt>
                <c:pt idx="22">
                  <c:v>-0.99766876919054615</c:v>
                </c:pt>
                <c:pt idx="23">
                  <c:v>-0.97908408768233446</c:v>
                </c:pt>
                <c:pt idx="24">
                  <c:v>-0.88788521840237011</c:v>
                </c:pt>
                <c:pt idx="25">
                  <c:v>-0.73083596427806985</c:v>
                </c:pt>
                <c:pt idx="26">
                  <c:v>-0.51958395003550162</c:v>
                </c:pt>
                <c:pt idx="27">
                  <c:v>-0.26979677115703526</c:v>
                </c:pt>
                <c:pt idx="28">
                  <c:v>-1.7053415971024499E-13</c:v>
                </c:pt>
                <c:pt idx="29">
                  <c:v>0.2697967711569258</c:v>
                </c:pt>
                <c:pt idx="30">
                  <c:v>0.51958395003540447</c:v>
                </c:pt>
                <c:pt idx="31">
                  <c:v>0.73083596427799224</c:v>
                </c:pt>
                <c:pt idx="32">
                  <c:v>0.88788521840231782</c:v>
                </c:pt>
                <c:pt idx="33">
                  <c:v>0.97908408768231137</c:v>
                </c:pt>
                <c:pt idx="34">
                  <c:v>0.99766876919055392</c:v>
                </c:pt>
                <c:pt idx="35">
                  <c:v>0.94226092211886991</c:v>
                </c:pt>
                <c:pt idx="36">
                  <c:v>0.81696989301048772</c:v>
                </c:pt>
                <c:pt idx="37">
                  <c:v>0.6310879443262376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E6-44BF-9E58-C239B84DE1E0}"/>
            </c:ext>
          </c:extLst>
        </c:ser>
        <c:ser>
          <c:idx val="1"/>
          <c:order val="1"/>
          <c:tx>
            <c:strRef>
              <c:f>'Моделирование биортмов'!$D$6</c:f>
              <c:strCache>
                <c:ptCount val="1"/>
                <c:pt idx="0">
                  <c:v>эмоциональный биоритм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'Моделирование биортмов'!$A$7:$A$44</c:f>
              <c:numCache>
                <c:formatCode>m/d/yyyy</c:formatCode>
                <c:ptCount val="38"/>
                <c:pt idx="0">
                  <c:v>43453</c:v>
                </c:pt>
                <c:pt idx="1">
                  <c:v>43454</c:v>
                </c:pt>
                <c:pt idx="2">
                  <c:v>43455</c:v>
                </c:pt>
                <c:pt idx="3">
                  <c:v>43456</c:v>
                </c:pt>
                <c:pt idx="4">
                  <c:v>43457</c:v>
                </c:pt>
                <c:pt idx="5">
                  <c:v>43458</c:v>
                </c:pt>
                <c:pt idx="6">
                  <c:v>43459</c:v>
                </c:pt>
                <c:pt idx="7">
                  <c:v>43460</c:v>
                </c:pt>
                <c:pt idx="8">
                  <c:v>43461</c:v>
                </c:pt>
                <c:pt idx="9">
                  <c:v>43462</c:v>
                </c:pt>
                <c:pt idx="10">
                  <c:v>43463</c:v>
                </c:pt>
                <c:pt idx="11">
                  <c:v>43464</c:v>
                </c:pt>
                <c:pt idx="12">
                  <c:v>43465</c:v>
                </c:pt>
                <c:pt idx="13">
                  <c:v>43466</c:v>
                </c:pt>
                <c:pt idx="14">
                  <c:v>43467</c:v>
                </c:pt>
                <c:pt idx="15">
                  <c:v>43468</c:v>
                </c:pt>
                <c:pt idx="16">
                  <c:v>43469</c:v>
                </c:pt>
                <c:pt idx="17">
                  <c:v>43470</c:v>
                </c:pt>
                <c:pt idx="18">
                  <c:v>43471</c:v>
                </c:pt>
                <c:pt idx="19">
                  <c:v>43472</c:v>
                </c:pt>
                <c:pt idx="20">
                  <c:v>43473</c:v>
                </c:pt>
                <c:pt idx="21">
                  <c:v>43474</c:v>
                </c:pt>
                <c:pt idx="22">
                  <c:v>43475</c:v>
                </c:pt>
                <c:pt idx="23">
                  <c:v>43476</c:v>
                </c:pt>
                <c:pt idx="24">
                  <c:v>43477</c:v>
                </c:pt>
                <c:pt idx="25">
                  <c:v>43478</c:v>
                </c:pt>
                <c:pt idx="26">
                  <c:v>43479</c:v>
                </c:pt>
                <c:pt idx="27">
                  <c:v>43480</c:v>
                </c:pt>
                <c:pt idx="28">
                  <c:v>43481</c:v>
                </c:pt>
                <c:pt idx="29">
                  <c:v>43482</c:v>
                </c:pt>
                <c:pt idx="30">
                  <c:v>43483</c:v>
                </c:pt>
                <c:pt idx="31">
                  <c:v>43484</c:v>
                </c:pt>
                <c:pt idx="32">
                  <c:v>43485</c:v>
                </c:pt>
                <c:pt idx="33">
                  <c:v>43486</c:v>
                </c:pt>
                <c:pt idx="34">
                  <c:v>43487</c:v>
                </c:pt>
                <c:pt idx="35">
                  <c:v>43488</c:v>
                </c:pt>
                <c:pt idx="36">
                  <c:v>43489</c:v>
                </c:pt>
                <c:pt idx="37">
                  <c:v>43490</c:v>
                </c:pt>
              </c:numCache>
            </c:numRef>
          </c:xVal>
          <c:yVal>
            <c:numRef>
              <c:f>'Моделирование биортмов'!$D$7:$D$44</c:f>
              <c:numCache>
                <c:formatCode>General</c:formatCode>
                <c:ptCount val="38"/>
                <c:pt idx="0">
                  <c:v>-0.21794265638079327</c:v>
                </c:pt>
                <c:pt idx="1">
                  <c:v>-0.19792538065958648</c:v>
                </c:pt>
                <c:pt idx="2">
                  <c:v>-0.1632650481978325</c:v>
                </c:pt>
                <c:pt idx="3">
                  <c:v>-0.11633037648953914</c:v>
                </c:pt>
                <c:pt idx="4">
                  <c:v>-6.0505275746350944E-2</c:v>
                </c:pt>
                <c:pt idx="5">
                  <c:v>-3.3429428906639206E-14</c:v>
                </c:pt>
                <c:pt idx="6">
                  <c:v>6.0505275746335734E-2</c:v>
                </c:pt>
                <c:pt idx="7">
                  <c:v>0.11633037648952572</c:v>
                </c:pt>
                <c:pt idx="8">
                  <c:v>0.16326504819778745</c:v>
                </c:pt>
                <c:pt idx="9">
                  <c:v>0.19792538065957935</c:v>
                </c:pt>
                <c:pt idx="10">
                  <c:v>0.21794265638079008</c:v>
                </c:pt>
                <c:pt idx="11">
                  <c:v>0.22201089244683303</c:v>
                </c:pt>
                <c:pt idx="12">
                  <c:v>0.20987084060805478</c:v>
                </c:pt>
                <c:pt idx="13">
                  <c:v>0.18230242950242365</c:v>
                </c:pt>
                <c:pt idx="14">
                  <c:v>0.14114292630643027</c:v>
                </c:pt>
                <c:pt idx="15">
                  <c:v>8.9281952943425336E-2</c:v>
                </c:pt>
                <c:pt idx="16">
                  <c:v>3.0550970089525262E-2</c:v>
                </c:pt>
                <c:pt idx="17">
                  <c:v>-3.0550970089504789E-2</c:v>
                </c:pt>
                <c:pt idx="18">
                  <c:v>-8.9281952943406434E-2</c:v>
                </c:pt>
                <c:pt idx="19">
                  <c:v>-0.1411429263064144</c:v>
                </c:pt>
                <c:pt idx="20">
                  <c:v>-0.18230242950238296</c:v>
                </c:pt>
                <c:pt idx="21">
                  <c:v>-0.209870840608048</c:v>
                </c:pt>
                <c:pt idx="22">
                  <c:v>-0.22201089244683164</c:v>
                </c:pt>
                <c:pt idx="23">
                  <c:v>-0.21794265638079419</c:v>
                </c:pt>
                <c:pt idx="24">
                  <c:v>-0.19792538065958865</c:v>
                </c:pt>
                <c:pt idx="25">
                  <c:v>-0.16326504819780138</c:v>
                </c:pt>
                <c:pt idx="26">
                  <c:v>-0.11633037648954327</c:v>
                </c:pt>
                <c:pt idx="27">
                  <c:v>-6.0505275746355607E-2</c:v>
                </c:pt>
                <c:pt idx="28">
                  <c:v>-3.8267775952272439E-14</c:v>
                </c:pt>
                <c:pt idx="29">
                  <c:v>6.0505275746331078E-2</c:v>
                </c:pt>
                <c:pt idx="30">
                  <c:v>0.11633037648952162</c:v>
                </c:pt>
                <c:pt idx="31">
                  <c:v>0.1632650481977842</c:v>
                </c:pt>
                <c:pt idx="32">
                  <c:v>0.19792538065957718</c:v>
                </c:pt>
                <c:pt idx="33">
                  <c:v>0.21794265638078911</c:v>
                </c:pt>
                <c:pt idx="34">
                  <c:v>0.22201089244683334</c:v>
                </c:pt>
                <c:pt idx="35">
                  <c:v>0.20987084060805636</c:v>
                </c:pt>
                <c:pt idx="36">
                  <c:v>0.18230242950239745</c:v>
                </c:pt>
                <c:pt idx="37">
                  <c:v>0.14114292630643396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8E6-44BF-9E58-C239B84DE1E0}"/>
            </c:ext>
          </c:extLst>
        </c:ser>
        <c:ser>
          <c:idx val="2"/>
          <c:order val="2"/>
          <c:tx>
            <c:strRef>
              <c:f>'Моделирование биортмов'!$E$6</c:f>
              <c:strCache>
                <c:ptCount val="1"/>
                <c:pt idx="0">
                  <c:v>интеллектуальный биоритм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'Моделирование биортмов'!$A$7:$A$44</c:f>
              <c:numCache>
                <c:formatCode>m/d/yyyy</c:formatCode>
                <c:ptCount val="38"/>
                <c:pt idx="0">
                  <c:v>43453</c:v>
                </c:pt>
                <c:pt idx="1">
                  <c:v>43454</c:v>
                </c:pt>
                <c:pt idx="2">
                  <c:v>43455</c:v>
                </c:pt>
                <c:pt idx="3">
                  <c:v>43456</c:v>
                </c:pt>
                <c:pt idx="4">
                  <c:v>43457</c:v>
                </c:pt>
                <c:pt idx="5">
                  <c:v>43458</c:v>
                </c:pt>
                <c:pt idx="6">
                  <c:v>43459</c:v>
                </c:pt>
                <c:pt idx="7">
                  <c:v>43460</c:v>
                </c:pt>
                <c:pt idx="8">
                  <c:v>43461</c:v>
                </c:pt>
                <c:pt idx="9">
                  <c:v>43462</c:v>
                </c:pt>
                <c:pt idx="10">
                  <c:v>43463</c:v>
                </c:pt>
                <c:pt idx="11">
                  <c:v>43464</c:v>
                </c:pt>
                <c:pt idx="12">
                  <c:v>43465</c:v>
                </c:pt>
                <c:pt idx="13">
                  <c:v>43466</c:v>
                </c:pt>
                <c:pt idx="14">
                  <c:v>43467</c:v>
                </c:pt>
                <c:pt idx="15">
                  <c:v>43468</c:v>
                </c:pt>
                <c:pt idx="16">
                  <c:v>43469</c:v>
                </c:pt>
                <c:pt idx="17">
                  <c:v>43470</c:v>
                </c:pt>
                <c:pt idx="18">
                  <c:v>43471</c:v>
                </c:pt>
                <c:pt idx="19">
                  <c:v>43472</c:v>
                </c:pt>
                <c:pt idx="20">
                  <c:v>43473</c:v>
                </c:pt>
                <c:pt idx="21">
                  <c:v>43474</c:v>
                </c:pt>
                <c:pt idx="22">
                  <c:v>43475</c:v>
                </c:pt>
                <c:pt idx="23">
                  <c:v>43476</c:v>
                </c:pt>
                <c:pt idx="24">
                  <c:v>43477</c:v>
                </c:pt>
                <c:pt idx="25">
                  <c:v>43478</c:v>
                </c:pt>
                <c:pt idx="26">
                  <c:v>43479</c:v>
                </c:pt>
                <c:pt idx="27">
                  <c:v>43480</c:v>
                </c:pt>
                <c:pt idx="28">
                  <c:v>43481</c:v>
                </c:pt>
                <c:pt idx="29">
                  <c:v>43482</c:v>
                </c:pt>
                <c:pt idx="30">
                  <c:v>43483</c:v>
                </c:pt>
                <c:pt idx="31">
                  <c:v>43484</c:v>
                </c:pt>
                <c:pt idx="32">
                  <c:v>43485</c:v>
                </c:pt>
                <c:pt idx="33">
                  <c:v>43486</c:v>
                </c:pt>
                <c:pt idx="34">
                  <c:v>43487</c:v>
                </c:pt>
                <c:pt idx="35">
                  <c:v>43488</c:v>
                </c:pt>
                <c:pt idx="36">
                  <c:v>43489</c:v>
                </c:pt>
                <c:pt idx="37">
                  <c:v>43490</c:v>
                </c:pt>
              </c:numCache>
            </c:numRef>
          </c:xVal>
          <c:yVal>
            <c:numRef>
              <c:f>'Моделирование биортмов'!$E$7:$E$44</c:f>
              <c:numCache>
                <c:formatCode>General</c:formatCode>
                <c:ptCount val="38"/>
                <c:pt idx="0">
                  <c:v>-4.1484276819998896E-2</c:v>
                </c:pt>
                <c:pt idx="1">
                  <c:v>-3.7675985271749417E-2</c:v>
                </c:pt>
                <c:pt idx="2">
                  <c:v>-3.1080586319598008E-2</c:v>
                </c:pt>
                <c:pt idx="3">
                  <c:v>-2.2147440902230271E-2</c:v>
                </c:pt>
                <c:pt idx="4">
                  <c:v>-1.1519922748859315E-2</c:v>
                </c:pt>
                <c:pt idx="5">
                  <c:v>-6.3649483798060606E-15</c:v>
                </c:pt>
                <c:pt idx="6">
                  <c:v>1.1519922748856418E-2</c:v>
                </c:pt>
                <c:pt idx="7">
                  <c:v>2.2147440902227717E-2</c:v>
                </c:pt>
                <c:pt idx="8">
                  <c:v>3.1080586319589439E-2</c:v>
                </c:pt>
                <c:pt idx="9">
                  <c:v>3.7675985271748057E-2</c:v>
                </c:pt>
                <c:pt idx="10">
                  <c:v>4.1484276819998285E-2</c:v>
                </c:pt>
                <c:pt idx="11">
                  <c:v>4.2258187832399229E-2</c:v>
                </c:pt>
                <c:pt idx="12">
                  <c:v>3.9948681307034925E-2</c:v>
                </c:pt>
                <c:pt idx="13">
                  <c:v>3.470333197174507E-2</c:v>
                </c:pt>
                <c:pt idx="14">
                  <c:v>2.6870315818876427E-2</c:v>
                </c:pt>
                <c:pt idx="15">
                  <c:v>1.6998425376521294E-2</c:v>
                </c:pt>
                <c:pt idx="16">
                  <c:v>5.8168582990761669E-3</c:v>
                </c:pt>
                <c:pt idx="17">
                  <c:v>-5.816858299072269E-3</c:v>
                </c:pt>
                <c:pt idx="18">
                  <c:v>-1.6998425376517697E-2</c:v>
                </c:pt>
                <c:pt idx="19">
                  <c:v>-2.6870315818873409E-2</c:v>
                </c:pt>
                <c:pt idx="20">
                  <c:v>-3.4703331971737333E-2</c:v>
                </c:pt>
                <c:pt idx="21">
                  <c:v>-3.9948681307033641E-2</c:v>
                </c:pt>
                <c:pt idx="22">
                  <c:v>-4.2258187832398965E-2</c:v>
                </c:pt>
                <c:pt idx="23">
                  <c:v>-4.1484276819999069E-2</c:v>
                </c:pt>
                <c:pt idx="24">
                  <c:v>-3.7675985271749826E-2</c:v>
                </c:pt>
                <c:pt idx="25">
                  <c:v>-3.1080586319592089E-2</c:v>
                </c:pt>
                <c:pt idx="26">
                  <c:v>-2.2147440902231055E-2</c:v>
                </c:pt>
                <c:pt idx="27">
                  <c:v>-1.1519922748860203E-2</c:v>
                </c:pt>
                <c:pt idx="28">
                  <c:v>-7.2861675030835913E-15</c:v>
                </c:pt>
                <c:pt idx="29">
                  <c:v>1.1519922748855532E-2</c:v>
                </c:pt>
                <c:pt idx="30">
                  <c:v>2.2147440902226933E-2</c:v>
                </c:pt>
                <c:pt idx="31">
                  <c:v>3.1080586319588818E-2</c:v>
                </c:pt>
                <c:pt idx="32">
                  <c:v>3.7675985271747647E-2</c:v>
                </c:pt>
                <c:pt idx="33">
                  <c:v>4.1484276819998105E-2</c:v>
                </c:pt>
                <c:pt idx="34">
                  <c:v>4.2258187832399291E-2</c:v>
                </c:pt>
                <c:pt idx="35">
                  <c:v>3.9948681307035223E-2</c:v>
                </c:pt>
                <c:pt idx="36">
                  <c:v>3.4703331971740088E-2</c:v>
                </c:pt>
                <c:pt idx="37">
                  <c:v>2.6870315818877132E-2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8E6-44BF-9E58-C239B84DE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895472"/>
        <c:axId val="478895800"/>
      </c:scatterChart>
      <c:valAx>
        <c:axId val="47889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8895800"/>
        <c:crosses val="autoZero"/>
        <c:crossBetween val="midCat"/>
      </c:valAx>
      <c:valAx>
        <c:axId val="47889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8895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3</xdr:row>
      <xdr:rowOff>104775</xdr:rowOff>
    </xdr:from>
    <xdr:to>
      <xdr:col>20</xdr:col>
      <xdr:colOff>323850</xdr:colOff>
      <xdr:row>31</xdr:row>
      <xdr:rowOff>38100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624BBD5-7335-4132-9C0C-999A6E3117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workbookViewId="0">
      <selection activeCell="I11" sqref="I11"/>
    </sheetView>
  </sheetViews>
  <sheetFormatPr defaultRowHeight="12.75" x14ac:dyDescent="0.2"/>
  <cols>
    <col min="1" max="1" width="17.5703125" customWidth="1"/>
    <col min="2" max="2" width="18.28515625" customWidth="1"/>
    <col min="3" max="3" width="24.5703125" customWidth="1"/>
    <col min="4" max="4" width="30" customWidth="1"/>
    <col min="5" max="5" width="30.7109375" customWidth="1"/>
  </cols>
  <sheetData>
    <row r="1" spans="1:5" ht="24" customHeight="1" x14ac:dyDescent="0.2">
      <c r="A1" s="7" t="s">
        <v>8</v>
      </c>
      <c r="B1" s="8"/>
      <c r="C1" s="8"/>
      <c r="D1" s="8"/>
      <c r="E1" s="9"/>
    </row>
    <row r="2" spans="1:5" ht="18" x14ac:dyDescent="0.2">
      <c r="A2" s="3" t="s">
        <v>6</v>
      </c>
      <c r="B2" s="4"/>
      <c r="C2" s="4"/>
      <c r="D2" s="5"/>
      <c r="E2" s="1">
        <v>37478</v>
      </c>
    </row>
    <row r="3" spans="1:5" ht="18" x14ac:dyDescent="0.2">
      <c r="A3" s="3" t="s">
        <v>7</v>
      </c>
      <c r="B3" s="4"/>
      <c r="C3" s="4"/>
      <c r="D3" s="5"/>
      <c r="E3" s="1">
        <v>43453</v>
      </c>
    </row>
    <row r="5" spans="1:5" ht="20.25" x14ac:dyDescent="0.2">
      <c r="A5" s="6" t="s">
        <v>1</v>
      </c>
      <c r="B5" s="6"/>
      <c r="C5" s="6"/>
      <c r="D5" s="6"/>
      <c r="E5" s="6"/>
    </row>
    <row r="6" spans="1:5" ht="31.5" x14ac:dyDescent="0.2">
      <c r="A6" s="2" t="s">
        <v>0</v>
      </c>
      <c r="B6" s="2" t="s">
        <v>2</v>
      </c>
      <c r="C6" s="2" t="s">
        <v>3</v>
      </c>
      <c r="D6" s="2" t="s">
        <v>4</v>
      </c>
      <c r="E6" s="2" t="s">
        <v>5</v>
      </c>
    </row>
    <row r="7" spans="1:5" ht="14.25" x14ac:dyDescent="0.2">
      <c r="A7" s="10">
        <v>43453</v>
      </c>
      <c r="B7" s="11">
        <f>A7-$E$2</f>
        <v>5975</v>
      </c>
      <c r="C7" s="12">
        <f>SIN(2*PI()*(B7/23))</f>
        <v>-0.97908408768233013</v>
      </c>
      <c r="D7" s="12">
        <f>SIN(2*PI()*(C7/28))</f>
        <v>-0.21794265638079327</v>
      </c>
      <c r="E7" s="12">
        <f>SIN(2*PI()*(D7/33))</f>
        <v>-4.1484276819998896E-2</v>
      </c>
    </row>
    <row r="8" spans="1:5" ht="14.25" x14ac:dyDescent="0.2">
      <c r="A8" s="10">
        <v>43454</v>
      </c>
      <c r="B8" s="11">
        <f t="shared" ref="B8:B44" si="0">A8-$E$2</f>
        <v>5976</v>
      </c>
      <c r="C8" s="12">
        <f t="shared" ref="C8:C44" si="1">SIN(2*PI()*(B8/23))</f>
        <v>-0.88788521840236023</v>
      </c>
      <c r="D8" s="12">
        <f t="shared" ref="D8:D44" si="2">SIN(2*PI()*(C8/28))</f>
        <v>-0.19792538065958648</v>
      </c>
      <c r="E8" s="12">
        <f t="shared" ref="E8:E44" si="3">SIN(2*PI()*(D8/33))</f>
        <v>-3.7675985271749417E-2</v>
      </c>
    </row>
    <row r="9" spans="1:5" ht="14.25" x14ac:dyDescent="0.2">
      <c r="A9" s="10">
        <v>43455</v>
      </c>
      <c r="B9" s="11">
        <f t="shared" si="0"/>
        <v>5977</v>
      </c>
      <c r="C9" s="12">
        <f t="shared" si="1"/>
        <v>-0.7308359642782104</v>
      </c>
      <c r="D9" s="12">
        <f t="shared" si="2"/>
        <v>-0.1632650481978325</v>
      </c>
      <c r="E9" s="12">
        <f t="shared" si="3"/>
        <v>-3.1080586319598008E-2</v>
      </c>
    </row>
    <row r="10" spans="1:5" ht="14.25" x14ac:dyDescent="0.2">
      <c r="A10" s="10">
        <v>43456</v>
      </c>
      <c r="B10" s="11">
        <f t="shared" si="0"/>
        <v>5978</v>
      </c>
      <c r="C10" s="12">
        <f t="shared" si="1"/>
        <v>-0.51958395003548319</v>
      </c>
      <c r="D10" s="12">
        <f t="shared" si="2"/>
        <v>-0.11633037648953914</v>
      </c>
      <c r="E10" s="12">
        <f t="shared" si="3"/>
        <v>-2.2147440902230271E-2</v>
      </c>
    </row>
    <row r="11" spans="1:5" ht="14.25" x14ac:dyDescent="0.2">
      <c r="A11" s="10">
        <v>43457</v>
      </c>
      <c r="B11" s="11">
        <f t="shared" si="0"/>
        <v>5979</v>
      </c>
      <c r="C11" s="12">
        <f t="shared" si="1"/>
        <v>-0.2697967711570145</v>
      </c>
      <c r="D11" s="12">
        <f t="shared" si="2"/>
        <v>-6.0505275746350944E-2</v>
      </c>
      <c r="E11" s="12">
        <f t="shared" si="3"/>
        <v>-1.1519922748859315E-2</v>
      </c>
    </row>
    <row r="12" spans="1:5" ht="14.25" x14ac:dyDescent="0.2">
      <c r="A12" s="10">
        <v>43458</v>
      </c>
      <c r="B12" s="11">
        <f t="shared" si="0"/>
        <v>5980</v>
      </c>
      <c r="C12" s="12">
        <f t="shared" si="1"/>
        <v>-1.4897284794646026E-13</v>
      </c>
      <c r="D12" s="12">
        <f t="shared" si="2"/>
        <v>-3.3429428906639206E-14</v>
      </c>
      <c r="E12" s="12">
        <f t="shared" si="3"/>
        <v>-6.3649483798060606E-15</v>
      </c>
    </row>
    <row r="13" spans="1:5" ht="14.25" x14ac:dyDescent="0.2">
      <c r="A13" s="10">
        <v>43459</v>
      </c>
      <c r="B13" s="11">
        <f t="shared" si="0"/>
        <v>5981</v>
      </c>
      <c r="C13" s="12">
        <f t="shared" si="1"/>
        <v>0.26979677115694656</v>
      </c>
      <c r="D13" s="12">
        <f t="shared" si="2"/>
        <v>6.0505275746335734E-2</v>
      </c>
      <c r="E13" s="12">
        <f t="shared" si="3"/>
        <v>1.1519922748856418E-2</v>
      </c>
    </row>
    <row r="14" spans="1:5" ht="14.25" x14ac:dyDescent="0.2">
      <c r="A14" s="10">
        <v>43460</v>
      </c>
      <c r="B14" s="11">
        <f t="shared" si="0"/>
        <v>5982</v>
      </c>
      <c r="C14" s="12">
        <f t="shared" si="1"/>
        <v>0.5195839500354229</v>
      </c>
      <c r="D14" s="12">
        <f t="shared" si="2"/>
        <v>0.11633037648952572</v>
      </c>
      <c r="E14" s="12">
        <f t="shared" si="3"/>
        <v>2.2147440902227717E-2</v>
      </c>
    </row>
    <row r="15" spans="1:5" ht="14.25" x14ac:dyDescent="0.2">
      <c r="A15" s="10">
        <v>43461</v>
      </c>
      <c r="B15" s="11">
        <f t="shared" si="0"/>
        <v>5983</v>
      </c>
      <c r="C15" s="12">
        <f t="shared" si="1"/>
        <v>0.73083596427800701</v>
      </c>
      <c r="D15" s="12">
        <f t="shared" si="2"/>
        <v>0.16326504819778745</v>
      </c>
      <c r="E15" s="12">
        <f t="shared" si="3"/>
        <v>3.1080586319589439E-2</v>
      </c>
    </row>
    <row r="16" spans="1:5" ht="14.25" x14ac:dyDescent="0.2">
      <c r="A16" s="10">
        <v>43462</v>
      </c>
      <c r="B16" s="11">
        <f t="shared" si="0"/>
        <v>5984</v>
      </c>
      <c r="C16" s="12">
        <f t="shared" si="1"/>
        <v>0.8878852184023277</v>
      </c>
      <c r="D16" s="12">
        <f t="shared" si="2"/>
        <v>0.19792538065957935</v>
      </c>
      <c r="E16" s="12">
        <f t="shared" si="3"/>
        <v>3.7675985271748057E-2</v>
      </c>
    </row>
    <row r="17" spans="1:5" ht="14.25" x14ac:dyDescent="0.2">
      <c r="A17" s="10">
        <v>43463</v>
      </c>
      <c r="B17" s="11">
        <f t="shared" si="0"/>
        <v>5985</v>
      </c>
      <c r="C17" s="12">
        <f t="shared" si="1"/>
        <v>0.9790840876823157</v>
      </c>
      <c r="D17" s="12">
        <f t="shared" si="2"/>
        <v>0.21794265638079008</v>
      </c>
      <c r="E17" s="12">
        <f t="shared" si="3"/>
        <v>4.1484276819998285E-2</v>
      </c>
    </row>
    <row r="18" spans="1:5" ht="14.25" x14ac:dyDescent="0.2">
      <c r="A18" s="10">
        <v>43464</v>
      </c>
      <c r="B18" s="11">
        <f t="shared" si="0"/>
        <v>5986</v>
      </c>
      <c r="C18" s="12">
        <f t="shared" si="1"/>
        <v>0.99766876919055247</v>
      </c>
      <c r="D18" s="12">
        <f t="shared" si="2"/>
        <v>0.22201089244683303</v>
      </c>
      <c r="E18" s="12">
        <f t="shared" si="3"/>
        <v>4.2258187832399229E-2</v>
      </c>
    </row>
    <row r="19" spans="1:5" ht="14.25" x14ac:dyDescent="0.2">
      <c r="A19" s="10">
        <v>43465</v>
      </c>
      <c r="B19" s="11">
        <f t="shared" si="0"/>
        <v>5987</v>
      </c>
      <c r="C19" s="12">
        <f t="shared" si="1"/>
        <v>0.9422609221188627</v>
      </c>
      <c r="D19" s="12">
        <f t="shared" si="2"/>
        <v>0.20987084060805478</v>
      </c>
      <c r="E19" s="12">
        <f t="shared" si="3"/>
        <v>3.9948681307034925E-2</v>
      </c>
    </row>
    <row r="20" spans="1:5" ht="14.25" x14ac:dyDescent="0.2">
      <c r="A20" s="10">
        <v>43466</v>
      </c>
      <c r="B20" s="11">
        <f t="shared" si="0"/>
        <v>5988</v>
      </c>
      <c r="C20" s="12">
        <f t="shared" si="1"/>
        <v>0.81696989301060641</v>
      </c>
      <c r="D20" s="12">
        <f t="shared" si="2"/>
        <v>0.18230242950242365</v>
      </c>
      <c r="E20" s="12">
        <f t="shared" si="3"/>
        <v>3.470333197174507E-2</v>
      </c>
    </row>
    <row r="21" spans="1:5" ht="14.25" x14ac:dyDescent="0.2">
      <c r="A21" s="10">
        <v>43467</v>
      </c>
      <c r="B21" s="11">
        <f t="shared" si="0"/>
        <v>5989</v>
      </c>
      <c r="C21" s="12">
        <f t="shared" si="1"/>
        <v>0.63108794432622095</v>
      </c>
      <c r="D21" s="12">
        <f t="shared" si="2"/>
        <v>0.14114292630643027</v>
      </c>
      <c r="E21" s="12">
        <f t="shared" si="3"/>
        <v>2.6870315818876427E-2</v>
      </c>
    </row>
    <row r="22" spans="1:5" ht="14.25" x14ac:dyDescent="0.2">
      <c r="A22" s="10">
        <v>43468</v>
      </c>
      <c r="B22" s="11">
        <f t="shared" si="0"/>
        <v>5990</v>
      </c>
      <c r="C22" s="12">
        <f t="shared" si="1"/>
        <v>0.39840108984637762</v>
      </c>
      <c r="D22" s="12">
        <f t="shared" si="2"/>
        <v>8.9281952943425336E-2</v>
      </c>
      <c r="E22" s="12">
        <f t="shared" si="3"/>
        <v>1.6998425376521294E-2</v>
      </c>
    </row>
    <row r="23" spans="1:5" ht="14.25" x14ac:dyDescent="0.2">
      <c r="A23" s="10">
        <v>43469</v>
      </c>
      <c r="B23" s="11">
        <f t="shared" si="0"/>
        <v>5991</v>
      </c>
      <c r="C23" s="12">
        <f t="shared" si="1"/>
        <v>0.1361666490965513</v>
      </c>
      <c r="D23" s="12">
        <f t="shared" si="2"/>
        <v>3.0550970089525262E-2</v>
      </c>
      <c r="E23" s="12">
        <f t="shared" si="3"/>
        <v>5.8168582990761669E-3</v>
      </c>
    </row>
    <row r="24" spans="1:5" ht="14.25" x14ac:dyDescent="0.2">
      <c r="A24" s="10">
        <v>43470</v>
      </c>
      <c r="B24" s="11">
        <f t="shared" si="0"/>
        <v>5992</v>
      </c>
      <c r="C24" s="12">
        <f t="shared" si="1"/>
        <v>-0.13616664909646004</v>
      </c>
      <c r="D24" s="12">
        <f t="shared" si="2"/>
        <v>-3.0550970089504789E-2</v>
      </c>
      <c r="E24" s="12">
        <f t="shared" si="3"/>
        <v>-5.816858299072269E-3</v>
      </c>
    </row>
    <row r="25" spans="1:5" ht="14.25" x14ac:dyDescent="0.2">
      <c r="A25" s="10">
        <v>43471</v>
      </c>
      <c r="B25" s="11">
        <f t="shared" si="0"/>
        <v>5993</v>
      </c>
      <c r="C25" s="12">
        <f t="shared" si="1"/>
        <v>-0.39840108984629313</v>
      </c>
      <c r="D25" s="12">
        <f t="shared" si="2"/>
        <v>-8.9281952943406434E-2</v>
      </c>
      <c r="E25" s="12">
        <f t="shared" si="3"/>
        <v>-1.6998425376517697E-2</v>
      </c>
    </row>
    <row r="26" spans="1:5" ht="14.25" x14ac:dyDescent="0.2">
      <c r="A26" s="10">
        <v>43472</v>
      </c>
      <c r="B26" s="11">
        <f t="shared" si="0"/>
        <v>5994</v>
      </c>
      <c r="C26" s="12">
        <f t="shared" si="1"/>
        <v>-0.63108794432614945</v>
      </c>
      <c r="D26" s="12">
        <f t="shared" si="2"/>
        <v>-0.1411429263064144</v>
      </c>
      <c r="E26" s="12">
        <f t="shared" si="3"/>
        <v>-2.6870315818873409E-2</v>
      </c>
    </row>
    <row r="27" spans="1:5" ht="14.25" x14ac:dyDescent="0.2">
      <c r="A27" s="10">
        <v>43473</v>
      </c>
      <c r="B27" s="11">
        <f t="shared" si="0"/>
        <v>5995</v>
      </c>
      <c r="C27" s="12">
        <f t="shared" si="1"/>
        <v>-0.81696989301042211</v>
      </c>
      <c r="D27" s="12">
        <f t="shared" si="2"/>
        <v>-0.18230242950238296</v>
      </c>
      <c r="E27" s="12">
        <f t="shared" si="3"/>
        <v>-3.4703331971737333E-2</v>
      </c>
    </row>
    <row r="28" spans="1:5" ht="14.25" x14ac:dyDescent="0.2">
      <c r="A28" s="10">
        <v>43474</v>
      </c>
      <c r="B28" s="11">
        <f t="shared" si="0"/>
        <v>5996</v>
      </c>
      <c r="C28" s="12">
        <f t="shared" si="1"/>
        <v>-0.94226092211883183</v>
      </c>
      <c r="D28" s="12">
        <f t="shared" si="2"/>
        <v>-0.209870840608048</v>
      </c>
      <c r="E28" s="12">
        <f t="shared" si="3"/>
        <v>-3.9948681307033641E-2</v>
      </c>
    </row>
    <row r="29" spans="1:5" ht="14.25" x14ac:dyDescent="0.2">
      <c r="A29" s="10">
        <v>43475</v>
      </c>
      <c r="B29" s="11">
        <f t="shared" si="0"/>
        <v>5997</v>
      </c>
      <c r="C29" s="12">
        <f t="shared" si="1"/>
        <v>-0.99766876919054615</v>
      </c>
      <c r="D29" s="12">
        <f t="shared" si="2"/>
        <v>-0.22201089244683164</v>
      </c>
      <c r="E29" s="12">
        <f t="shared" si="3"/>
        <v>-4.2258187832398965E-2</v>
      </c>
    </row>
    <row r="30" spans="1:5" ht="14.25" x14ac:dyDescent="0.2">
      <c r="A30" s="10">
        <v>43476</v>
      </c>
      <c r="B30" s="11">
        <f t="shared" si="0"/>
        <v>5998</v>
      </c>
      <c r="C30" s="12">
        <f t="shared" si="1"/>
        <v>-0.97908408768233446</v>
      </c>
      <c r="D30" s="12">
        <f t="shared" si="2"/>
        <v>-0.21794265638079419</v>
      </c>
      <c r="E30" s="12">
        <f t="shared" si="3"/>
        <v>-4.1484276819999069E-2</v>
      </c>
    </row>
    <row r="31" spans="1:5" ht="14.25" x14ac:dyDescent="0.2">
      <c r="A31" s="10">
        <v>43477</v>
      </c>
      <c r="B31" s="11">
        <f t="shared" si="0"/>
        <v>5999</v>
      </c>
      <c r="C31" s="12">
        <f t="shared" si="1"/>
        <v>-0.88788521840237011</v>
      </c>
      <c r="D31" s="12">
        <f t="shared" si="2"/>
        <v>-0.19792538065958865</v>
      </c>
      <c r="E31" s="12">
        <f t="shared" si="3"/>
        <v>-3.7675985271749826E-2</v>
      </c>
    </row>
    <row r="32" spans="1:5" ht="14.25" x14ac:dyDescent="0.2">
      <c r="A32" s="10">
        <v>43478</v>
      </c>
      <c r="B32" s="11">
        <f t="shared" si="0"/>
        <v>6000</v>
      </c>
      <c r="C32" s="12">
        <f t="shared" si="1"/>
        <v>-0.73083596427806985</v>
      </c>
      <c r="D32" s="12">
        <f t="shared" si="2"/>
        <v>-0.16326504819780138</v>
      </c>
      <c r="E32" s="12">
        <f t="shared" si="3"/>
        <v>-3.1080586319592089E-2</v>
      </c>
    </row>
    <row r="33" spans="1:5" ht="14.25" x14ac:dyDescent="0.2">
      <c r="A33" s="10">
        <v>43479</v>
      </c>
      <c r="B33" s="11">
        <f t="shared" si="0"/>
        <v>6001</v>
      </c>
      <c r="C33" s="12">
        <f t="shared" si="1"/>
        <v>-0.51958395003550162</v>
      </c>
      <c r="D33" s="12">
        <f t="shared" si="2"/>
        <v>-0.11633037648954327</v>
      </c>
      <c r="E33" s="12">
        <f t="shared" si="3"/>
        <v>-2.2147440902231055E-2</v>
      </c>
    </row>
    <row r="34" spans="1:5" ht="14.25" x14ac:dyDescent="0.2">
      <c r="A34" s="10">
        <v>43480</v>
      </c>
      <c r="B34" s="11">
        <f t="shared" si="0"/>
        <v>6002</v>
      </c>
      <c r="C34" s="12">
        <f t="shared" si="1"/>
        <v>-0.26979677115703526</v>
      </c>
      <c r="D34" s="12">
        <f t="shared" si="2"/>
        <v>-6.0505275746355607E-2</v>
      </c>
      <c r="E34" s="12">
        <f t="shared" si="3"/>
        <v>-1.1519922748860203E-2</v>
      </c>
    </row>
    <row r="35" spans="1:5" ht="14.25" x14ac:dyDescent="0.2">
      <c r="A35" s="10">
        <v>43481</v>
      </c>
      <c r="B35" s="11">
        <f t="shared" si="0"/>
        <v>6003</v>
      </c>
      <c r="C35" s="12">
        <f t="shared" si="1"/>
        <v>-1.7053415971024499E-13</v>
      </c>
      <c r="D35" s="12">
        <f t="shared" si="2"/>
        <v>-3.8267775952272439E-14</v>
      </c>
      <c r="E35" s="12">
        <f t="shared" si="3"/>
        <v>-7.2861675030835913E-15</v>
      </c>
    </row>
    <row r="36" spans="1:5" ht="14.25" x14ac:dyDescent="0.2">
      <c r="A36" s="10">
        <v>43482</v>
      </c>
      <c r="B36" s="11">
        <f t="shared" si="0"/>
        <v>6004</v>
      </c>
      <c r="C36" s="12">
        <f t="shared" si="1"/>
        <v>0.2697967711569258</v>
      </c>
      <c r="D36" s="12">
        <f t="shared" si="2"/>
        <v>6.0505275746331078E-2</v>
      </c>
      <c r="E36" s="12">
        <f t="shared" si="3"/>
        <v>1.1519922748855532E-2</v>
      </c>
    </row>
    <row r="37" spans="1:5" ht="14.25" x14ac:dyDescent="0.2">
      <c r="A37" s="10">
        <v>43483</v>
      </c>
      <c r="B37" s="11">
        <f t="shared" si="0"/>
        <v>6005</v>
      </c>
      <c r="C37" s="12">
        <f t="shared" si="1"/>
        <v>0.51958395003540447</v>
      </c>
      <c r="D37" s="12">
        <f t="shared" si="2"/>
        <v>0.11633037648952162</v>
      </c>
      <c r="E37" s="12">
        <f t="shared" si="3"/>
        <v>2.2147440902226933E-2</v>
      </c>
    </row>
    <row r="38" spans="1:5" ht="14.25" x14ac:dyDescent="0.2">
      <c r="A38" s="10">
        <v>43484</v>
      </c>
      <c r="B38" s="11">
        <f t="shared" si="0"/>
        <v>6006</v>
      </c>
      <c r="C38" s="12">
        <f t="shared" si="1"/>
        <v>0.73083596427799224</v>
      </c>
      <c r="D38" s="12">
        <f t="shared" si="2"/>
        <v>0.1632650481977842</v>
      </c>
      <c r="E38" s="12">
        <f t="shared" si="3"/>
        <v>3.1080586319588818E-2</v>
      </c>
    </row>
    <row r="39" spans="1:5" ht="14.25" x14ac:dyDescent="0.2">
      <c r="A39" s="10">
        <v>43485</v>
      </c>
      <c r="B39" s="11">
        <f t="shared" si="0"/>
        <v>6007</v>
      </c>
      <c r="C39" s="12">
        <f t="shared" si="1"/>
        <v>0.88788521840231782</v>
      </c>
      <c r="D39" s="12">
        <f t="shared" si="2"/>
        <v>0.19792538065957718</v>
      </c>
      <c r="E39" s="12">
        <f t="shared" si="3"/>
        <v>3.7675985271747647E-2</v>
      </c>
    </row>
    <row r="40" spans="1:5" ht="14.25" x14ac:dyDescent="0.2">
      <c r="A40" s="10">
        <v>43486</v>
      </c>
      <c r="B40" s="11">
        <f t="shared" si="0"/>
        <v>6008</v>
      </c>
      <c r="C40" s="12">
        <f t="shared" si="1"/>
        <v>0.97908408768231137</v>
      </c>
      <c r="D40" s="12">
        <f t="shared" si="2"/>
        <v>0.21794265638078911</v>
      </c>
      <c r="E40" s="12">
        <f t="shared" si="3"/>
        <v>4.1484276819998105E-2</v>
      </c>
    </row>
    <row r="41" spans="1:5" ht="14.25" x14ac:dyDescent="0.2">
      <c r="A41" s="10">
        <v>43487</v>
      </c>
      <c r="B41" s="11">
        <f t="shared" si="0"/>
        <v>6009</v>
      </c>
      <c r="C41" s="12">
        <f t="shared" si="1"/>
        <v>0.99766876919055392</v>
      </c>
      <c r="D41" s="12">
        <f t="shared" si="2"/>
        <v>0.22201089244683334</v>
      </c>
      <c r="E41" s="12">
        <f t="shared" si="3"/>
        <v>4.2258187832399291E-2</v>
      </c>
    </row>
    <row r="42" spans="1:5" ht="14.25" x14ac:dyDescent="0.2">
      <c r="A42" s="10">
        <v>43488</v>
      </c>
      <c r="B42" s="11">
        <f t="shared" si="0"/>
        <v>6010</v>
      </c>
      <c r="C42" s="12">
        <f t="shared" si="1"/>
        <v>0.94226092211886991</v>
      </c>
      <c r="D42" s="12">
        <f t="shared" si="2"/>
        <v>0.20987084060805636</v>
      </c>
      <c r="E42" s="12">
        <f t="shared" si="3"/>
        <v>3.9948681307035223E-2</v>
      </c>
    </row>
    <row r="43" spans="1:5" ht="14.25" x14ac:dyDescent="0.2">
      <c r="A43" s="10">
        <v>43489</v>
      </c>
      <c r="B43" s="11">
        <f t="shared" si="0"/>
        <v>6011</v>
      </c>
      <c r="C43" s="12">
        <f t="shared" si="1"/>
        <v>0.81696989301048772</v>
      </c>
      <c r="D43" s="12">
        <f t="shared" si="2"/>
        <v>0.18230242950239745</v>
      </c>
      <c r="E43" s="12">
        <f t="shared" si="3"/>
        <v>3.4703331971740088E-2</v>
      </c>
    </row>
    <row r="44" spans="1:5" ht="14.25" x14ac:dyDescent="0.2">
      <c r="A44" s="10">
        <v>43490</v>
      </c>
      <c r="B44" s="11">
        <f t="shared" si="0"/>
        <v>6012</v>
      </c>
      <c r="C44" s="12">
        <f t="shared" si="1"/>
        <v>0.6310879443262376</v>
      </c>
      <c r="D44" s="12">
        <f t="shared" si="2"/>
        <v>0.14114292630643396</v>
      </c>
      <c r="E44" s="12">
        <f t="shared" si="3"/>
        <v>2.6870315818877132E-2</v>
      </c>
    </row>
  </sheetData>
  <mergeCells count="4">
    <mergeCell ref="A2:D2"/>
    <mergeCell ref="A3:D3"/>
    <mergeCell ref="A5:E5"/>
    <mergeCell ref="A1:E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97B5E-2339-436B-9851-A9219D47BD89}">
  <dimension ref="A1"/>
  <sheetViews>
    <sheetView workbookViewId="0">
      <selection activeCell="W9" sqref="W9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Моделирование биортмов</vt:lpstr>
      <vt:lpstr>Диаграмма</vt:lpstr>
    </vt:vector>
  </TitlesOfParts>
  <Company>Noname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Volkova I.A.</dc:creator>
  <cp:lastModifiedBy>Ludmila</cp:lastModifiedBy>
  <dcterms:created xsi:type="dcterms:W3CDTF">2005-02-06T09:18:08Z</dcterms:created>
  <dcterms:modified xsi:type="dcterms:W3CDTF">2021-04-10T11:26:31Z</dcterms:modified>
</cp:coreProperties>
</file>