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4. Мои задачи к ЕГЭ 2025г\Задания №19-21. Теория игр. ЭТ\"/>
    </mc:Choice>
  </mc:AlternateContent>
  <bookViews>
    <workbookView xWindow="30" yWindow="348" windowWidth="22158" windowHeight="14418" activeTab="3"/>
  </bookViews>
  <sheets>
    <sheet name="задача" sheetId="1" r:id="rId1"/>
    <sheet name="зад_19" sheetId="3" r:id="rId2"/>
    <sheet name="зад_20" sheetId="2" r:id="rId3"/>
    <sheet name="зад_21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3" l="1"/>
  <c r="B5" i="3"/>
  <c r="B6" i="3"/>
  <c r="B28" i="4" l="1"/>
  <c r="C28" i="4" s="1"/>
  <c r="B18" i="4"/>
  <c r="C18" i="4" s="1"/>
  <c r="B8" i="4"/>
  <c r="C11" i="4" s="1"/>
  <c r="B11" i="2"/>
  <c r="C13" i="2" s="1"/>
  <c r="F13" i="2" s="1"/>
  <c r="B7" i="2"/>
  <c r="C9" i="2" s="1"/>
  <c r="B3" i="2"/>
  <c r="C5" i="2" s="1"/>
  <c r="D5" i="2" s="1"/>
  <c r="E5" i="2" s="1"/>
  <c r="C6" i="3"/>
  <c r="D6" i="3" s="1"/>
  <c r="C4" i="3"/>
  <c r="D4" i="3" s="1"/>
  <c r="C5" i="3"/>
  <c r="D5" i="3" s="1"/>
  <c r="C14" i="4" l="1"/>
  <c r="D14" i="4" s="1"/>
  <c r="E14" i="4" s="1"/>
  <c r="F14" i="4" s="1"/>
  <c r="D13" i="4"/>
  <c r="G13" i="4" s="1"/>
  <c r="D11" i="4"/>
  <c r="G11" i="4" s="1"/>
  <c r="C8" i="4"/>
  <c r="D15" i="4"/>
  <c r="G15" i="4" s="1"/>
  <c r="D16" i="4"/>
  <c r="G16" i="4" s="1"/>
  <c r="G14" i="4"/>
  <c r="D18" i="4"/>
  <c r="E18" i="4" s="1"/>
  <c r="F18" i="4" s="1"/>
  <c r="D19" i="4"/>
  <c r="G19" i="4" s="1"/>
  <c r="D28" i="4"/>
  <c r="G28" i="4" s="1"/>
  <c r="D30" i="4"/>
  <c r="G30" i="4" s="1"/>
  <c r="D29" i="4"/>
  <c r="G29" i="4" s="1"/>
  <c r="C21" i="4"/>
  <c r="C31" i="4"/>
  <c r="D12" i="4"/>
  <c r="C34" i="4"/>
  <c r="C24" i="4"/>
  <c r="D20" i="4"/>
  <c r="C7" i="2"/>
  <c r="F7" i="2" s="1"/>
  <c r="C11" i="2"/>
  <c r="F11" i="2" s="1"/>
  <c r="C12" i="2"/>
  <c r="D12" i="2" s="1"/>
  <c r="E12" i="2" s="1"/>
  <c r="C3" i="2"/>
  <c r="F3" i="2" s="1"/>
  <c r="C4" i="2"/>
  <c r="D4" i="2" s="1"/>
  <c r="E4" i="2" s="1"/>
  <c r="D9" i="2"/>
  <c r="E9" i="2" s="1"/>
  <c r="F9" i="2"/>
  <c r="F5" i="2"/>
  <c r="C8" i="2"/>
  <c r="D13" i="2"/>
  <c r="E13" i="2" s="1"/>
  <c r="E11" i="4" l="1"/>
  <c r="F11" i="4" s="1"/>
  <c r="E29" i="4"/>
  <c r="F29" i="4" s="1"/>
  <c r="E13" i="4"/>
  <c r="F13" i="4" s="1"/>
  <c r="E19" i="4"/>
  <c r="F19" i="4" s="1"/>
  <c r="E15" i="4"/>
  <c r="F15" i="4" s="1"/>
  <c r="E28" i="4"/>
  <c r="F28" i="4" s="1"/>
  <c r="E16" i="4"/>
  <c r="F16" i="4" s="1"/>
  <c r="D8" i="4"/>
  <c r="D10" i="4"/>
  <c r="D9" i="4"/>
  <c r="D35" i="4"/>
  <c r="D36" i="4"/>
  <c r="D34" i="4"/>
  <c r="D21" i="4"/>
  <c r="D23" i="4"/>
  <c r="D22" i="4"/>
  <c r="D24" i="4"/>
  <c r="D26" i="4"/>
  <c r="D25" i="4"/>
  <c r="G12" i="4"/>
  <c r="E12" i="4"/>
  <c r="F12" i="4" s="1"/>
  <c r="G18" i="4"/>
  <c r="E30" i="4"/>
  <c r="F30" i="4" s="1"/>
  <c r="D31" i="4"/>
  <c r="D33" i="4"/>
  <c r="D32" i="4"/>
  <c r="E20" i="4"/>
  <c r="F20" i="4" s="1"/>
  <c r="G20" i="4"/>
  <c r="D7" i="2"/>
  <c r="E7" i="2" s="1"/>
  <c r="D11" i="2"/>
  <c r="E11" i="2" s="1"/>
  <c r="F12" i="2"/>
  <c r="F4" i="2"/>
  <c r="D3" i="2"/>
  <c r="E3" i="2" s="1"/>
  <c r="D8" i="2"/>
  <c r="E8" i="2" s="1"/>
  <c r="F8" i="2"/>
  <c r="G9" i="4" l="1"/>
  <c r="E9" i="4"/>
  <c r="F9" i="4" s="1"/>
  <c r="G10" i="4"/>
  <c r="E10" i="4"/>
  <c r="F10" i="4" s="1"/>
  <c r="G8" i="4"/>
  <c r="E8" i="4"/>
  <c r="F8" i="4" s="1"/>
  <c r="E22" i="4"/>
  <c r="F22" i="4" s="1"/>
  <c r="G22" i="4"/>
  <c r="G23" i="4"/>
  <c r="E23" i="4"/>
  <c r="F23" i="4" s="1"/>
  <c r="E32" i="4"/>
  <c r="F32" i="4" s="1"/>
  <c r="G32" i="4"/>
  <c r="G21" i="4"/>
  <c r="E21" i="4"/>
  <c r="F21" i="4" s="1"/>
  <c r="E33" i="4"/>
  <c r="F33" i="4" s="1"/>
  <c r="G33" i="4"/>
  <c r="E25" i="4"/>
  <c r="F25" i="4" s="1"/>
  <c r="G25" i="4"/>
  <c r="G34" i="4"/>
  <c r="E34" i="4"/>
  <c r="F34" i="4" s="1"/>
  <c r="G31" i="4"/>
  <c r="E31" i="4"/>
  <c r="F31" i="4" s="1"/>
  <c r="G26" i="4"/>
  <c r="E26" i="4"/>
  <c r="F26" i="4" s="1"/>
  <c r="G36" i="4"/>
  <c r="E36" i="4"/>
  <c r="F36" i="4" s="1"/>
  <c r="G24" i="4"/>
  <c r="E24" i="4"/>
  <c r="F24" i="4" s="1"/>
  <c r="E35" i="4"/>
  <c r="F35" i="4" s="1"/>
  <c r="G35" i="4"/>
</calcChain>
</file>

<file path=xl/sharedStrings.xml><?xml version="1.0" encoding="utf-8"?>
<sst xmlns="http://schemas.openxmlformats.org/spreadsheetml/2006/main" count="42" uniqueCount="10">
  <si>
    <t>Петя</t>
  </si>
  <si>
    <t>Ваня</t>
  </si>
  <si>
    <t>Итог</t>
  </si>
  <si>
    <t>S</t>
  </si>
  <si>
    <t xml:space="preserve">Безопасность </t>
  </si>
  <si>
    <t>Безопасность</t>
  </si>
  <si>
    <t>число камней</t>
  </si>
  <si>
    <t>не нужна</t>
  </si>
  <si>
    <t>Куча</t>
  </si>
  <si>
    <t>Куча камней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</si>
</sst>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mbria"/>
      <family val="2"/>
      <charset val="204"/>
    </font>
    <font>
      <b/>
      <sz val="12"/>
      <color theme="1"/>
      <name val="Cambria"/>
      <family val="1"/>
      <charset val="204"/>
    </font>
    <font>
      <b/>
      <sz val="12"/>
      <color rgb="FF0070C0"/>
      <name val="Cambria"/>
      <family val="1"/>
      <charset val="204"/>
    </font>
    <font>
      <b/>
      <sz val="12"/>
      <color rgb="FFC00000"/>
      <name val="Cambria"/>
      <family val="1"/>
      <charset val="204"/>
    </font>
    <font>
      <b/>
      <sz val="14"/>
      <color rgb="FF0070C0"/>
      <name val="Cambria"/>
      <family val="1"/>
      <charset val="204"/>
    </font>
    <font>
      <b/>
      <sz val="14"/>
      <color rgb="FFC00000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6"/>
      <color rgb="FFFF0000"/>
      <name val="Cambria"/>
      <family val="1"/>
      <charset val="204"/>
    </font>
    <font>
      <b/>
      <sz val="14"/>
      <color rgb="FF00B0F0"/>
      <name val="Cambria"/>
      <family val="1"/>
      <charset val="204"/>
    </font>
    <font>
      <b/>
      <sz val="18"/>
      <color rgb="FFC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00B0F0"/>
      </left>
      <right style="thin">
        <color indexed="64"/>
      </right>
      <top style="medium">
        <color rgb="FF00B0F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F0"/>
      </top>
      <bottom style="thin">
        <color indexed="64"/>
      </bottom>
      <diagonal/>
    </border>
    <border>
      <left style="thin">
        <color indexed="64"/>
      </left>
      <right/>
      <top style="medium">
        <color rgb="FF00B0F0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medium">
        <color rgb="FF00B0F0"/>
      </top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 style="medium">
        <color rgb="FF0070C0"/>
      </top>
      <bottom style="medium">
        <color rgb="FF00B0F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medium">
        <color rgb="FFC00000"/>
      </right>
      <top style="thin">
        <color rgb="FFC00000"/>
      </top>
      <bottom/>
      <diagonal/>
    </border>
    <border>
      <left style="thin">
        <color rgb="FFC00000"/>
      </left>
      <right style="medium">
        <color rgb="FFC00000"/>
      </right>
      <top/>
      <bottom style="thin">
        <color rgb="FFC00000"/>
      </bottom>
      <diagonal/>
    </border>
    <border>
      <left style="medium">
        <color rgb="FF00B0F0"/>
      </left>
      <right style="thin">
        <color rgb="FFC00000"/>
      </right>
      <top style="medium">
        <color rgb="FF00B0F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00B0F0"/>
      </top>
      <bottom style="thin">
        <color rgb="FFC00000"/>
      </bottom>
      <diagonal/>
    </border>
    <border>
      <left style="thin">
        <color rgb="FFC00000"/>
      </left>
      <right style="medium">
        <color rgb="FF00B0F0"/>
      </right>
      <top style="medium">
        <color rgb="FF00B0F0"/>
      </top>
      <bottom style="thin">
        <color rgb="FFC00000"/>
      </bottom>
      <diagonal/>
    </border>
    <border>
      <left style="medium">
        <color rgb="FF00B0F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00B0F0"/>
      </right>
      <top style="thin">
        <color rgb="FFC00000"/>
      </top>
      <bottom style="thin">
        <color rgb="FFC00000"/>
      </bottom>
      <diagonal/>
    </border>
    <border>
      <left style="medium">
        <color rgb="FF00B0F0"/>
      </left>
      <right style="thin">
        <color rgb="FFC00000"/>
      </right>
      <top style="thin">
        <color rgb="FFC00000"/>
      </top>
      <bottom style="medium">
        <color rgb="FF00B0F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rgb="FF00B0F0"/>
      </bottom>
      <diagonal/>
    </border>
    <border>
      <left style="thin">
        <color rgb="FFC00000"/>
      </left>
      <right style="medium">
        <color rgb="FF00B0F0"/>
      </right>
      <top style="thin">
        <color rgb="FFC00000"/>
      </top>
      <bottom style="medium">
        <color rgb="FF00B0F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/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0" fontId="0" fillId="0" borderId="5" xfId="0" applyBorder="1"/>
    <xf numFmtId="0" fontId="5" fillId="0" borderId="6" xfId="0" applyFont="1" applyBorder="1"/>
    <xf numFmtId="0" fontId="0" fillId="0" borderId="11" xfId="0" applyBorder="1"/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/>
    <xf numFmtId="0" fontId="2" fillId="0" borderId="16" xfId="0" applyFont="1" applyBorder="1" applyAlignment="1">
      <alignment horizontal="right"/>
    </xf>
    <xf numFmtId="0" fontId="0" fillId="0" borderId="17" xfId="0" applyBorder="1"/>
    <xf numFmtId="0" fontId="2" fillId="0" borderId="16" xfId="0" applyFont="1" applyBorder="1"/>
    <xf numFmtId="0" fontId="2" fillId="0" borderId="18" xfId="0" applyFont="1" applyBorder="1"/>
    <xf numFmtId="0" fontId="0" fillId="0" borderId="19" xfId="0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5" fillId="2" borderId="6" xfId="0" applyFont="1" applyFill="1" applyBorder="1"/>
    <xf numFmtId="0" fontId="0" fillId="0" borderId="0" xfId="0" applyFill="1"/>
    <xf numFmtId="0" fontId="4" fillId="0" borderId="10" xfId="0" applyFont="1" applyFill="1" applyBorder="1"/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3" borderId="11" xfId="0" applyFill="1" applyBorder="1"/>
    <xf numFmtId="0" fontId="6" fillId="0" borderId="20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4" fillId="0" borderId="23" xfId="0" applyFont="1" applyFill="1" applyBorder="1"/>
    <xf numFmtId="0" fontId="4" fillId="0" borderId="24" xfId="0" applyFont="1" applyFill="1" applyBorder="1"/>
    <xf numFmtId="0" fontId="5" fillId="0" borderId="24" xfId="0" applyFont="1" applyBorder="1"/>
    <xf numFmtId="0" fontId="0" fillId="0" borderId="25" xfId="0" applyBorder="1"/>
    <xf numFmtId="0" fontId="4" fillId="0" borderId="22" xfId="0" applyFont="1" applyFill="1" applyBorder="1" applyAlignment="1">
      <alignment horizontal="right"/>
    </xf>
    <xf numFmtId="0" fontId="5" fillId="0" borderId="22" xfId="0" applyFont="1" applyBorder="1"/>
    <xf numFmtId="0" fontId="0" fillId="0" borderId="26" xfId="0" applyBorder="1"/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right"/>
    </xf>
    <xf numFmtId="0" fontId="5" fillId="2" borderId="28" xfId="0" applyFont="1" applyFill="1" applyBorder="1"/>
    <xf numFmtId="0" fontId="0" fillId="2" borderId="29" xfId="0" applyFill="1" applyBorder="1"/>
    <xf numFmtId="0" fontId="4" fillId="2" borderId="30" xfId="0" applyFont="1" applyFill="1" applyBorder="1"/>
    <xf numFmtId="0" fontId="0" fillId="2" borderId="31" xfId="0" applyFill="1" applyBorder="1"/>
    <xf numFmtId="0" fontId="4" fillId="2" borderId="32" xfId="0" applyFont="1" applyFill="1" applyBorder="1"/>
    <xf numFmtId="0" fontId="5" fillId="2" borderId="33" xfId="0" applyFont="1" applyFill="1" applyBorder="1"/>
    <xf numFmtId="0" fontId="0" fillId="2" borderId="34" xfId="0" applyFill="1" applyBorder="1"/>
  </cellXfs>
  <cellStyles count="1">
    <cellStyle name="Обычный" xfId="0" builtinId="0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1</xdr:row>
      <xdr:rowOff>190500</xdr:rowOff>
    </xdr:from>
    <xdr:to>
      <xdr:col>12</xdr:col>
      <xdr:colOff>342901</xdr:colOff>
      <xdr:row>21</xdr:row>
      <xdr:rowOff>43478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3E601F07-C11C-497E-9174-5E41BC072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1" y="390525"/>
          <a:ext cx="9124950" cy="3853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2</xdr:row>
      <xdr:rowOff>0</xdr:rowOff>
    </xdr:from>
    <xdr:to>
      <xdr:col>7</xdr:col>
      <xdr:colOff>390525</xdr:colOff>
      <xdr:row>4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FC240986-CD67-46C6-8BC1-31C219177B37}"/>
            </a:ext>
          </a:extLst>
        </xdr:cNvPr>
        <xdr:cNvSpPr txBox="1"/>
      </xdr:nvSpPr>
      <xdr:spPr>
        <a:xfrm>
          <a:off x="6448425" y="209550"/>
          <a:ext cx="1171575" cy="43815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>
              <a:solidFill>
                <a:srgbClr val="FFFF00"/>
              </a:solidFill>
            </a:rPr>
            <a:t>Ответ:</a:t>
          </a:r>
          <a:r>
            <a:rPr lang="ru-RU" sz="1800" b="1" baseline="0">
              <a:solidFill>
                <a:srgbClr val="FFFF00"/>
              </a:solidFill>
            </a:rPr>
            <a:t> 3</a:t>
          </a:r>
          <a:endParaRPr lang="ru-RU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5</xdr:col>
      <xdr:colOff>683895</xdr:colOff>
      <xdr:row>0</xdr:row>
      <xdr:rowOff>13335</xdr:rowOff>
    </xdr:from>
    <xdr:to>
      <xdr:col>7</xdr:col>
      <xdr:colOff>417195</xdr:colOff>
      <xdr:row>1</xdr:row>
      <xdr:rowOff>177165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50478F87-D4D0-4801-9C63-1E7739B7FFE9}"/>
            </a:ext>
          </a:extLst>
        </xdr:cNvPr>
        <xdr:cNvSpPr txBox="1"/>
      </xdr:nvSpPr>
      <xdr:spPr>
        <a:xfrm>
          <a:off x="5400675" y="13335"/>
          <a:ext cx="1196340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Ответ</a:t>
          </a:r>
        </a:p>
      </xdr:txBody>
    </xdr:sp>
    <xdr:clientData/>
  </xdr:twoCellAnchor>
  <xdr:twoCellAnchor editAs="oneCell">
    <xdr:from>
      <xdr:col>0</xdr:col>
      <xdr:colOff>247650</xdr:colOff>
      <xdr:row>8</xdr:row>
      <xdr:rowOff>171450</xdr:rowOff>
    </xdr:from>
    <xdr:to>
      <xdr:col>9</xdr:col>
      <xdr:colOff>295275</xdr:colOff>
      <xdr:row>15</xdr:row>
      <xdr:rowOff>61515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F73CB29F-8B31-4908-AF1F-BC764D657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876425"/>
          <a:ext cx="7962900" cy="1290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5</xdr:row>
      <xdr:rowOff>228600</xdr:rowOff>
    </xdr:from>
    <xdr:to>
      <xdr:col>7</xdr:col>
      <xdr:colOff>676275</xdr:colOff>
      <xdr:row>8</xdr:row>
      <xdr:rowOff>28575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12B91519-2023-46F1-B402-C291B1ED99AD}"/>
            </a:ext>
          </a:extLst>
        </xdr:cNvPr>
        <xdr:cNvSpPr txBox="1"/>
      </xdr:nvSpPr>
      <xdr:spPr>
        <a:xfrm>
          <a:off x="7886700" y="1343025"/>
          <a:ext cx="1171575" cy="49530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>
              <a:solidFill>
                <a:schemeClr val="bg1"/>
              </a:solidFill>
            </a:rPr>
            <a:t>Ответ:</a:t>
          </a:r>
          <a:r>
            <a:rPr lang="ru-RU" sz="1800" b="1" baseline="0">
              <a:solidFill>
                <a:schemeClr val="bg1"/>
              </a:solidFill>
            </a:rPr>
            <a:t> </a:t>
          </a:r>
          <a:r>
            <a:rPr lang="en-US" sz="1800" b="1" baseline="0">
              <a:solidFill>
                <a:schemeClr val="bg1"/>
              </a:solidFill>
            </a:rPr>
            <a:t>9</a:t>
          </a:r>
          <a:endParaRPr lang="ru-RU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219075</xdr:colOff>
      <xdr:row>5</xdr:row>
      <xdr:rowOff>228600</xdr:rowOff>
    </xdr:from>
    <xdr:to>
      <xdr:col>9</xdr:col>
      <xdr:colOff>628650</xdr:colOff>
      <xdr:row>8</xdr:row>
      <xdr:rowOff>28575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7E88AD24-C742-46F1-A6F7-50D6E7665128}"/>
            </a:ext>
          </a:extLst>
        </xdr:cNvPr>
        <xdr:cNvSpPr txBox="1"/>
      </xdr:nvSpPr>
      <xdr:spPr>
        <a:xfrm>
          <a:off x="9363075" y="1343025"/>
          <a:ext cx="1171575" cy="49530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>
              <a:solidFill>
                <a:schemeClr val="bg1"/>
              </a:solidFill>
            </a:rPr>
            <a:t>Ответ:</a:t>
          </a:r>
          <a:r>
            <a:rPr lang="ru-RU" sz="1800" b="1" baseline="0">
              <a:solidFill>
                <a:schemeClr val="bg1"/>
              </a:solidFill>
            </a:rPr>
            <a:t> </a:t>
          </a:r>
          <a:r>
            <a:rPr lang="en-US" sz="1800" b="1" baseline="0">
              <a:solidFill>
                <a:schemeClr val="bg1"/>
              </a:solidFill>
            </a:rPr>
            <a:t>12</a:t>
          </a:r>
          <a:endParaRPr lang="ru-RU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276224</xdr:colOff>
      <xdr:row>1</xdr:row>
      <xdr:rowOff>57150</xdr:rowOff>
    </xdr:from>
    <xdr:to>
      <xdr:col>10</xdr:col>
      <xdr:colOff>714375</xdr:colOff>
      <xdr:row>5</xdr:row>
      <xdr:rowOff>114300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B6BE702A-EEA9-4DE2-9C52-D3B6BC93BCD3}"/>
            </a:ext>
          </a:extLst>
        </xdr:cNvPr>
        <xdr:cNvSpPr txBox="1"/>
      </xdr:nvSpPr>
      <xdr:spPr>
        <a:xfrm>
          <a:off x="7896224" y="266700"/>
          <a:ext cx="3486151" cy="962025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600" b="1"/>
            <a:t>поиск</a:t>
          </a:r>
          <a:r>
            <a:rPr lang="ru-RU" sz="1600" b="1" baseline="0"/>
            <a:t> решения- весь столбец должен быть зелёным,  красного, нигде не должно быть</a:t>
          </a:r>
          <a:endParaRPr lang="ru-RU" sz="1600" b="1"/>
        </a:p>
      </xdr:txBody>
    </xdr:sp>
    <xdr:clientData/>
  </xdr:twoCellAnchor>
  <xdr:twoCellAnchor editAs="oneCell">
    <xdr:from>
      <xdr:col>0</xdr:col>
      <xdr:colOff>144780</xdr:colOff>
      <xdr:row>14</xdr:row>
      <xdr:rowOff>34290</xdr:rowOff>
    </xdr:from>
    <xdr:to>
      <xdr:col>8</xdr:col>
      <xdr:colOff>230505</xdr:colOff>
      <xdr:row>23</xdr:row>
      <xdr:rowOff>186690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8E2AFBD6-A664-4233-B242-421BECBCE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" y="3215640"/>
          <a:ext cx="7755255" cy="1866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904875</xdr:colOff>
      <xdr:row>5</xdr:row>
      <xdr:rowOff>209550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53CE0AF3-AD0D-4FB4-AB26-45AF7B72D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0526"/>
        <a:stretch/>
      </xdr:blipFill>
      <xdr:spPr>
        <a:xfrm>
          <a:off x="0" y="0"/>
          <a:ext cx="8086725" cy="1619250"/>
        </a:xfrm>
        <a:prstGeom prst="rect">
          <a:avLst/>
        </a:prstGeom>
      </xdr:spPr>
    </xdr:pic>
    <xdr:clientData/>
  </xdr:twoCellAnchor>
  <xdr:twoCellAnchor>
    <xdr:from>
      <xdr:col>7</xdr:col>
      <xdr:colOff>333375</xdr:colOff>
      <xdr:row>6</xdr:row>
      <xdr:rowOff>28575</xdr:rowOff>
    </xdr:from>
    <xdr:to>
      <xdr:col>8</xdr:col>
      <xdr:colOff>561975</xdr:colOff>
      <xdr:row>8</xdr:row>
      <xdr:rowOff>38100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63C14012-5707-4E84-BCC7-30576F70260E}"/>
            </a:ext>
          </a:extLst>
        </xdr:cNvPr>
        <xdr:cNvSpPr txBox="1"/>
      </xdr:nvSpPr>
      <xdr:spPr>
        <a:xfrm>
          <a:off x="7515225" y="1695450"/>
          <a:ext cx="1171575" cy="485775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>
              <a:solidFill>
                <a:schemeClr val="bg1"/>
              </a:solidFill>
            </a:rPr>
            <a:t>Ответ:</a:t>
          </a:r>
          <a:r>
            <a:rPr lang="ru-RU" sz="1800" b="1" baseline="0">
              <a:solidFill>
                <a:schemeClr val="bg1"/>
              </a:solidFill>
            </a:rPr>
            <a:t> </a:t>
          </a:r>
          <a:r>
            <a:rPr lang="en-US" sz="1800" b="1" baseline="0">
              <a:solidFill>
                <a:schemeClr val="bg1"/>
              </a:solidFill>
            </a:rPr>
            <a:t>8</a:t>
          </a:r>
          <a:endParaRPr lang="ru-RU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161925</xdr:colOff>
      <xdr:row>8</xdr:row>
      <xdr:rowOff>219075</xdr:rowOff>
    </xdr:from>
    <xdr:to>
      <xdr:col>13</xdr:col>
      <xdr:colOff>152400</xdr:colOff>
      <xdr:row>13</xdr:row>
      <xdr:rowOff>123826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1B355409-56E4-4A83-B74E-8766FF432121}"/>
            </a:ext>
          </a:extLst>
        </xdr:cNvPr>
        <xdr:cNvSpPr txBox="1"/>
      </xdr:nvSpPr>
      <xdr:spPr>
        <a:xfrm>
          <a:off x="7343775" y="2362200"/>
          <a:ext cx="5324475" cy="1076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 b="1">
              <a:solidFill>
                <a:schemeClr val="tx1"/>
              </a:solidFill>
            </a:rPr>
            <a:t>1. в</a:t>
          </a:r>
          <a:r>
            <a:rPr lang="ru-RU" sz="1400" b="1" baseline="0">
              <a:solidFill>
                <a:schemeClr val="tx1"/>
              </a:solidFill>
            </a:rPr>
            <a:t> первой части Ваня выигрывает при своём первом ходе - 13</a:t>
          </a:r>
        </a:p>
        <a:p>
          <a:r>
            <a:rPr lang="ru-RU" sz="1400" b="1" baseline="0">
              <a:solidFill>
                <a:schemeClr val="tx1"/>
              </a:solidFill>
            </a:rPr>
            <a:t>2. во второй части при своём первом ходе 13</a:t>
          </a:r>
        </a:p>
        <a:p>
          <a:r>
            <a:rPr lang="ru-RU" sz="1400" b="1" baseline="0">
              <a:solidFill>
                <a:schemeClr val="tx1"/>
              </a:solidFill>
            </a:rPr>
            <a:t>3. а в третей части выигрывает своим первым ходом. </a:t>
          </a:r>
        </a:p>
        <a:p>
          <a:r>
            <a:rPr lang="ru-RU" sz="1600" b="1" baseline="0">
              <a:solidFill>
                <a:srgbClr val="C00000"/>
              </a:solidFill>
            </a:rPr>
            <a:t>поэтому ответ - 8</a:t>
          </a:r>
          <a:endParaRPr lang="ru-RU" sz="16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defaultRowHeight="15" x14ac:dyDescent="0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4" sqref="A4"/>
    </sheetView>
  </sheetViews>
  <sheetFormatPr defaultRowHeight="15" x14ac:dyDescent="0.5"/>
  <cols>
    <col min="1" max="1" width="16.86328125" customWidth="1"/>
    <col min="5" max="5" width="13.2265625" customWidth="1"/>
  </cols>
  <sheetData>
    <row r="1" spans="1:6" ht="20.100000000000001" thickBot="1" x14ac:dyDescent="0.55000000000000004">
      <c r="B1" s="11">
        <v>1</v>
      </c>
      <c r="C1" s="11">
        <v>4</v>
      </c>
      <c r="D1" s="12">
        <v>5</v>
      </c>
      <c r="E1" s="12">
        <v>68</v>
      </c>
    </row>
    <row r="2" spans="1:6" ht="15.3" thickBot="1" x14ac:dyDescent="0.55000000000000004">
      <c r="A2" s="1" t="s">
        <v>6</v>
      </c>
    </row>
    <row r="3" spans="1:6" ht="15.3" thickBot="1" x14ac:dyDescent="0.55000000000000004">
      <c r="A3" s="9" t="s">
        <v>3</v>
      </c>
      <c r="B3" s="13" t="s">
        <v>0</v>
      </c>
      <c r="C3" s="14" t="s">
        <v>1</v>
      </c>
      <c r="D3" s="15" t="s">
        <v>2</v>
      </c>
      <c r="E3" s="16" t="s">
        <v>4</v>
      </c>
    </row>
    <row r="4" spans="1:6" ht="15.3" thickBot="1" x14ac:dyDescent="0.55000000000000004">
      <c r="A4" s="10">
        <v>3</v>
      </c>
      <c r="B4" s="17">
        <f>A4+B1</f>
        <v>4</v>
      </c>
      <c r="C4" s="2">
        <f>B4*5</f>
        <v>20</v>
      </c>
      <c r="D4" s="3" t="str">
        <f>IF(C4&gt;=$E$1,"+","-")</f>
        <v>-</v>
      </c>
      <c r="E4" s="18" t="s">
        <v>7</v>
      </c>
    </row>
    <row r="5" spans="1:6" x14ac:dyDescent="0.5">
      <c r="B5" s="19">
        <f>A4+C1</f>
        <v>7</v>
      </c>
      <c r="C5" s="2">
        <f t="shared" ref="C5:C6" si="0">B5*5</f>
        <v>35</v>
      </c>
      <c r="D5" s="3" t="str">
        <f t="shared" ref="D5:D6" si="1">IF(C5&gt;=$E$1,"+","-")</f>
        <v>-</v>
      </c>
      <c r="E5" s="18"/>
    </row>
    <row r="6" spans="1:6" ht="15.3" thickBot="1" x14ac:dyDescent="0.55000000000000004">
      <c r="B6" s="20">
        <f>A4*$D$1</f>
        <v>15</v>
      </c>
      <c r="C6" s="2">
        <f t="shared" si="0"/>
        <v>75</v>
      </c>
      <c r="D6" s="3" t="str">
        <f t="shared" si="1"/>
        <v>+</v>
      </c>
      <c r="E6" s="21"/>
    </row>
    <row r="7" spans="1:6" x14ac:dyDescent="0.5">
      <c r="A7" s="22"/>
      <c r="B7" s="23"/>
      <c r="C7" s="24"/>
      <c r="D7" s="24"/>
      <c r="E7" s="22"/>
      <c r="F7" s="22"/>
    </row>
    <row r="8" spans="1:6" x14ac:dyDescent="0.5">
      <c r="A8" s="22"/>
      <c r="B8" s="22"/>
      <c r="C8" s="22"/>
      <c r="D8" s="22"/>
      <c r="E8" s="22"/>
      <c r="F8" s="22"/>
    </row>
  </sheetData>
  <conditionalFormatting sqref="D4:D7">
    <cfRule type="cellIs" dxfId="41" priority="2" operator="equal">
      <formula>"+"</formula>
    </cfRule>
    <cfRule type="cellIs" dxfId="40" priority="7" operator="equal">
      <formula>"-"</formula>
    </cfRule>
  </conditionalFormatting>
  <conditionalFormatting sqref="E4:E7">
    <cfRule type="cellIs" dxfId="39" priority="6" operator="equal">
      <formula>"+"</formula>
    </cfRule>
  </conditionalFormatting>
  <conditionalFormatting sqref="D7">
    <cfRule type="cellIs" dxfId="38" priority="3" operator="equal">
      <formula>"+"</formula>
    </cfRule>
    <cfRule type="cellIs" dxfId="37" priority="4" operator="equal">
      <formula>"+"</formula>
    </cfRule>
    <cfRule type="cellIs" dxfId="36" priority="5" operator="equal">
      <formula>"+"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E3" sqref="E3"/>
    </sheetView>
  </sheetViews>
  <sheetFormatPr defaultRowHeight="15" x14ac:dyDescent="0.5"/>
  <cols>
    <col min="2" max="2" width="12.31640625" style="26" customWidth="1"/>
    <col min="3" max="3" width="12.76953125" style="26" customWidth="1"/>
    <col min="4" max="4" width="12.08984375" customWidth="1"/>
    <col min="5" max="5" width="11.453125" customWidth="1"/>
    <col min="6" max="6" width="16.6796875" customWidth="1"/>
  </cols>
  <sheetData>
    <row r="1" spans="1:6" ht="25.5" customHeight="1" thickBot="1" x14ac:dyDescent="0.55000000000000004">
      <c r="A1" s="1" t="s">
        <v>8</v>
      </c>
      <c r="B1" s="31">
        <v>1</v>
      </c>
      <c r="C1" s="31">
        <v>4</v>
      </c>
      <c r="D1" s="32">
        <v>5</v>
      </c>
      <c r="E1" s="33">
        <v>68</v>
      </c>
      <c r="F1" s="4"/>
    </row>
    <row r="2" spans="1:6" ht="17.7" thickBot="1" x14ac:dyDescent="0.55000000000000004">
      <c r="A2" s="12" t="s">
        <v>3</v>
      </c>
      <c r="B2" s="7" t="s">
        <v>0</v>
      </c>
      <c r="C2" s="8" t="s">
        <v>1</v>
      </c>
      <c r="D2" s="8" t="s">
        <v>0</v>
      </c>
      <c r="E2" s="8" t="s">
        <v>2</v>
      </c>
      <c r="F2" s="34" t="s">
        <v>5</v>
      </c>
    </row>
    <row r="3" spans="1:6" ht="17.7" thickBot="1" x14ac:dyDescent="0.6">
      <c r="A3" s="30">
        <v>12</v>
      </c>
      <c r="B3" s="27">
        <f>A3+B1</f>
        <v>13</v>
      </c>
      <c r="C3" s="28">
        <f>B3+1</f>
        <v>14</v>
      </c>
      <c r="D3" s="5">
        <f>C3*5</f>
        <v>70</v>
      </c>
      <c r="E3" s="5" t="str">
        <f>IF(D3&gt;=68,"+","-")</f>
        <v>+</v>
      </c>
      <c r="F3" s="6" t="str">
        <f>IF(C3&gt;=68,"-","ok")</f>
        <v>ok</v>
      </c>
    </row>
    <row r="4" spans="1:6" ht="17.399999999999999" x14ac:dyDescent="0.55000000000000004">
      <c r="B4" s="27"/>
      <c r="C4" s="29">
        <f>B3+4</f>
        <v>17</v>
      </c>
      <c r="D4" s="5">
        <f t="shared" ref="D4:D5" si="0">C4*5</f>
        <v>85</v>
      </c>
      <c r="E4" s="5" t="str">
        <f t="shared" ref="E4:E13" si="1">IF(D4&gt;=68,"+","-")</f>
        <v>+</v>
      </c>
      <c r="F4" s="6" t="str">
        <f t="shared" ref="F4:F13" si="2">IF(C4&gt;=68,"-","ok")</f>
        <v>ok</v>
      </c>
    </row>
    <row r="5" spans="1:6" ht="17.7" thickBot="1" x14ac:dyDescent="0.6">
      <c r="B5" s="27"/>
      <c r="C5" s="29">
        <f>B3*5</f>
        <v>65</v>
      </c>
      <c r="D5" s="5">
        <f t="shared" si="0"/>
        <v>325</v>
      </c>
      <c r="E5" s="5" t="str">
        <f t="shared" si="1"/>
        <v>+</v>
      </c>
      <c r="F5" s="6" t="str">
        <f t="shared" si="2"/>
        <v>ok</v>
      </c>
    </row>
    <row r="6" spans="1:6" ht="17.399999999999999" x14ac:dyDescent="0.5">
      <c r="B6" s="7" t="s">
        <v>0</v>
      </c>
      <c r="C6" s="8" t="s">
        <v>1</v>
      </c>
      <c r="D6" s="8" t="s">
        <v>0</v>
      </c>
      <c r="E6" s="35" t="s">
        <v>2</v>
      </c>
      <c r="F6" s="36"/>
    </row>
    <row r="7" spans="1:6" ht="17.399999999999999" x14ac:dyDescent="0.55000000000000004">
      <c r="B7" s="27">
        <f>A3+C1</f>
        <v>16</v>
      </c>
      <c r="C7" s="28">
        <f>B7+1</f>
        <v>17</v>
      </c>
      <c r="D7" s="5">
        <f>C7*5</f>
        <v>85</v>
      </c>
      <c r="E7" s="5" t="str">
        <f t="shared" si="1"/>
        <v>+</v>
      </c>
      <c r="F7" s="6" t="str">
        <f t="shared" si="2"/>
        <v>ok</v>
      </c>
    </row>
    <row r="8" spans="1:6" ht="17.399999999999999" x14ac:dyDescent="0.55000000000000004">
      <c r="B8" s="27"/>
      <c r="C8" s="29">
        <f>B7+4</f>
        <v>20</v>
      </c>
      <c r="D8" s="5">
        <f t="shared" ref="D8:D9" si="3">C8*5</f>
        <v>100</v>
      </c>
      <c r="E8" s="5" t="str">
        <f t="shared" si="1"/>
        <v>+</v>
      </c>
      <c r="F8" s="6" t="str">
        <f t="shared" si="2"/>
        <v>ok</v>
      </c>
    </row>
    <row r="9" spans="1:6" ht="17.7" thickBot="1" x14ac:dyDescent="0.6">
      <c r="B9" s="27"/>
      <c r="C9" s="29">
        <f>B7*5</f>
        <v>80</v>
      </c>
      <c r="D9" s="5">
        <f t="shared" si="3"/>
        <v>400</v>
      </c>
      <c r="E9" s="5" t="str">
        <f t="shared" si="1"/>
        <v>+</v>
      </c>
      <c r="F9" s="6" t="str">
        <f t="shared" si="2"/>
        <v>-</v>
      </c>
    </row>
    <row r="10" spans="1:6" ht="17.399999999999999" x14ac:dyDescent="0.5">
      <c r="B10" s="7" t="s">
        <v>0</v>
      </c>
      <c r="C10" s="8" t="s">
        <v>1</v>
      </c>
      <c r="D10" s="8" t="s">
        <v>0</v>
      </c>
      <c r="E10" s="35" t="s">
        <v>2</v>
      </c>
      <c r="F10" s="36"/>
    </row>
    <row r="11" spans="1:6" ht="17.399999999999999" x14ac:dyDescent="0.55000000000000004">
      <c r="B11" s="27">
        <f>A3*D1</f>
        <v>60</v>
      </c>
      <c r="C11" s="28">
        <f>B11+1</f>
        <v>61</v>
      </c>
      <c r="D11" s="5">
        <f>C11*5</f>
        <v>305</v>
      </c>
      <c r="E11" s="5" t="str">
        <f t="shared" si="1"/>
        <v>+</v>
      </c>
      <c r="F11" s="6" t="str">
        <f t="shared" si="2"/>
        <v>ok</v>
      </c>
    </row>
    <row r="12" spans="1:6" ht="17.399999999999999" x14ac:dyDescent="0.55000000000000004">
      <c r="B12" s="27"/>
      <c r="C12" s="29">
        <f>B11+4</f>
        <v>64</v>
      </c>
      <c r="D12" s="5">
        <f t="shared" ref="D12:D13" si="4">C12*5</f>
        <v>320</v>
      </c>
      <c r="E12" s="5" t="str">
        <f t="shared" si="1"/>
        <v>+</v>
      </c>
      <c r="F12" s="6" t="str">
        <f t="shared" si="2"/>
        <v>ok</v>
      </c>
    </row>
    <row r="13" spans="1:6" ht="17.399999999999999" x14ac:dyDescent="0.55000000000000004">
      <c r="B13" s="27"/>
      <c r="C13" s="29">
        <f>B11*5</f>
        <v>300</v>
      </c>
      <c r="D13" s="5">
        <f t="shared" si="4"/>
        <v>1500</v>
      </c>
      <c r="E13" s="5" t="str">
        <f t="shared" si="1"/>
        <v>+</v>
      </c>
      <c r="F13" s="6" t="str">
        <f t="shared" si="2"/>
        <v>-</v>
      </c>
    </row>
    <row r="14" spans="1:6" x14ac:dyDescent="0.5">
      <c r="B14"/>
      <c r="C14"/>
    </row>
  </sheetData>
  <conditionalFormatting sqref="E3:E13">
    <cfRule type="cellIs" dxfId="35" priority="27" operator="equal">
      <formula>"+"</formula>
    </cfRule>
  </conditionalFormatting>
  <conditionalFormatting sqref="E3:E13">
    <cfRule type="cellIs" dxfId="34" priority="10" operator="equal">
      <formula>"-"</formula>
    </cfRule>
    <cfRule type="cellIs" dxfId="33" priority="11" operator="equal">
      <formula>"+"</formula>
    </cfRule>
    <cfRule type="cellIs" dxfId="32" priority="12" operator="equal">
      <formula>"+"</formula>
    </cfRule>
    <cfRule type="cellIs" dxfId="31" priority="17" operator="equal">
      <formula>"+"</formula>
    </cfRule>
  </conditionalFormatting>
  <conditionalFormatting sqref="F3:F13">
    <cfRule type="cellIs" dxfId="30" priority="3" operator="equal">
      <formula>"-"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topLeftCell="A4" workbookViewId="0">
      <selection activeCell="J18" sqref="J18"/>
    </sheetView>
  </sheetViews>
  <sheetFormatPr defaultRowHeight="15" x14ac:dyDescent="0.5"/>
  <cols>
    <col min="1" max="1" width="14.453125" customWidth="1"/>
    <col min="2" max="2" width="10" customWidth="1"/>
    <col min="3" max="3" width="11.54296875" customWidth="1"/>
    <col min="4" max="5" width="10.76953125" customWidth="1"/>
    <col min="6" max="6" width="11.453125" customWidth="1"/>
    <col min="7" max="7" width="14.76953125" customWidth="1"/>
    <col min="8" max="8" width="11" customWidth="1"/>
    <col min="9" max="9" width="11.453125" customWidth="1"/>
    <col min="10" max="10" width="13.08984375" customWidth="1"/>
  </cols>
  <sheetData>
    <row r="2" spans="1:7" ht="23.25" customHeight="1" x14ac:dyDescent="0.5"/>
    <row r="3" spans="1:7" ht="24" customHeight="1" x14ac:dyDescent="0.5"/>
    <row r="4" spans="1:7" ht="24" customHeight="1" x14ac:dyDescent="0.5"/>
    <row r="5" spans="1:7" ht="24" customHeight="1" x14ac:dyDescent="0.5"/>
    <row r="6" spans="1:7" ht="20.25" customHeight="1" thickBot="1" x14ac:dyDescent="0.55000000000000004"/>
    <row r="7" spans="1:7" ht="17.7" thickBot="1" x14ac:dyDescent="0.55000000000000004">
      <c r="A7" s="39" t="s">
        <v>9</v>
      </c>
      <c r="B7" s="7" t="s">
        <v>0</v>
      </c>
      <c r="C7" s="8" t="s">
        <v>1</v>
      </c>
      <c r="D7" s="8" t="s">
        <v>0</v>
      </c>
      <c r="E7" s="8" t="s">
        <v>1</v>
      </c>
      <c r="F7" s="8" t="s">
        <v>2</v>
      </c>
      <c r="G7" s="34" t="s">
        <v>5</v>
      </c>
    </row>
    <row r="8" spans="1:7" ht="17.7" thickBot="1" x14ac:dyDescent="0.6">
      <c r="A8" s="37" t="s">
        <v>3</v>
      </c>
      <c r="B8" s="27">
        <f>A9+1</f>
        <v>9</v>
      </c>
      <c r="C8" s="28">
        <f>B8+1</f>
        <v>10</v>
      </c>
      <c r="D8" s="5">
        <f>C8+1</f>
        <v>11</v>
      </c>
      <c r="E8" s="5">
        <f>D8*5</f>
        <v>55</v>
      </c>
      <c r="F8" s="5" t="str">
        <f>IF(E8&gt;=68,"+","-")</f>
        <v>-</v>
      </c>
      <c r="G8" s="6" t="str">
        <f>IF(D8&gt;=68,"-","ok")</f>
        <v>ok</v>
      </c>
    </row>
    <row r="9" spans="1:7" ht="17.7" thickBot="1" x14ac:dyDescent="0.6">
      <c r="A9" s="38">
        <v>8</v>
      </c>
      <c r="B9" s="27"/>
      <c r="C9" s="29"/>
      <c r="D9" s="5">
        <f>C8+4</f>
        <v>14</v>
      </c>
      <c r="E9" s="5">
        <f t="shared" ref="E9:E16" si="0">D9*5</f>
        <v>70</v>
      </c>
      <c r="F9" s="5" t="str">
        <f t="shared" ref="F9:F16" si="1">IF(E9&gt;=68,"+","-")</f>
        <v>+</v>
      </c>
      <c r="G9" s="6" t="str">
        <f t="shared" ref="G9:G16" si="2">IF(D9&gt;=68,"-","ok")</f>
        <v>ok</v>
      </c>
    </row>
    <row r="10" spans="1:7" ht="17.7" thickBot="1" x14ac:dyDescent="0.6">
      <c r="B10" s="27"/>
      <c r="C10" s="41"/>
      <c r="D10" s="42">
        <f>C8*5</f>
        <v>50</v>
      </c>
      <c r="E10" s="42">
        <f t="shared" si="0"/>
        <v>250</v>
      </c>
      <c r="F10" s="42" t="str">
        <f t="shared" si="1"/>
        <v>+</v>
      </c>
      <c r="G10" s="43" t="str">
        <f t="shared" si="2"/>
        <v>ok</v>
      </c>
    </row>
    <row r="11" spans="1:7" ht="17.399999999999999" x14ac:dyDescent="0.55000000000000004">
      <c r="B11" s="40"/>
      <c r="C11" s="49">
        <f>B8+4</f>
        <v>13</v>
      </c>
      <c r="D11" s="50">
        <f>C11+1</f>
        <v>14</v>
      </c>
      <c r="E11" s="50">
        <f t="shared" si="0"/>
        <v>70</v>
      </c>
      <c r="F11" s="50" t="str">
        <f t="shared" si="1"/>
        <v>+</v>
      </c>
      <c r="G11" s="51" t="str">
        <f t="shared" si="2"/>
        <v>ok</v>
      </c>
    </row>
    <row r="12" spans="1:7" ht="17.399999999999999" x14ac:dyDescent="0.55000000000000004">
      <c r="B12" s="40"/>
      <c r="C12" s="52"/>
      <c r="D12" s="25">
        <f>C11+4</f>
        <v>17</v>
      </c>
      <c r="E12" s="25">
        <f t="shared" si="0"/>
        <v>85</v>
      </c>
      <c r="F12" s="25" t="str">
        <f t="shared" si="1"/>
        <v>+</v>
      </c>
      <c r="G12" s="53" t="str">
        <f t="shared" si="2"/>
        <v>ok</v>
      </c>
    </row>
    <row r="13" spans="1:7" ht="17.7" thickBot="1" x14ac:dyDescent="0.6">
      <c r="B13" s="40"/>
      <c r="C13" s="54"/>
      <c r="D13" s="55">
        <f>C11*5</f>
        <v>65</v>
      </c>
      <c r="E13" s="55">
        <f t="shared" si="0"/>
        <v>325</v>
      </c>
      <c r="F13" s="55" t="str">
        <f t="shared" si="1"/>
        <v>+</v>
      </c>
      <c r="G13" s="56" t="str">
        <f t="shared" si="2"/>
        <v>ok</v>
      </c>
    </row>
    <row r="14" spans="1:7" ht="17.399999999999999" x14ac:dyDescent="0.55000000000000004">
      <c r="B14" s="27"/>
      <c r="C14" s="44">
        <f>B8*5</f>
        <v>45</v>
      </c>
      <c r="D14" s="45">
        <f>C14+1</f>
        <v>46</v>
      </c>
      <c r="E14" s="45">
        <f t="shared" si="0"/>
        <v>230</v>
      </c>
      <c r="F14" s="45" t="str">
        <f t="shared" si="1"/>
        <v>+</v>
      </c>
      <c r="G14" s="46" t="str">
        <f t="shared" si="2"/>
        <v>ok</v>
      </c>
    </row>
    <row r="15" spans="1:7" ht="17.399999999999999" x14ac:dyDescent="0.55000000000000004">
      <c r="B15" s="27"/>
      <c r="C15" s="29"/>
      <c r="D15" s="5">
        <f>C14+4</f>
        <v>49</v>
      </c>
      <c r="E15" s="5">
        <f t="shared" si="0"/>
        <v>245</v>
      </c>
      <c r="F15" s="5" t="str">
        <f t="shared" si="1"/>
        <v>+</v>
      </c>
      <c r="G15" s="6" t="str">
        <f t="shared" si="2"/>
        <v>ok</v>
      </c>
    </row>
    <row r="16" spans="1:7" ht="17.7" thickBot="1" x14ac:dyDescent="0.6">
      <c r="B16" s="27"/>
      <c r="C16" s="29"/>
      <c r="D16" s="5">
        <f>C14*5</f>
        <v>225</v>
      </c>
      <c r="E16" s="5">
        <f t="shared" si="0"/>
        <v>1125</v>
      </c>
      <c r="F16" s="5" t="str">
        <f t="shared" si="1"/>
        <v>+</v>
      </c>
      <c r="G16" s="6" t="str">
        <f t="shared" si="2"/>
        <v>-</v>
      </c>
    </row>
    <row r="17" spans="2:7" ht="17.7" thickBot="1" x14ac:dyDescent="0.55000000000000004">
      <c r="B17" s="7" t="s">
        <v>0</v>
      </c>
      <c r="C17" s="47" t="s">
        <v>1</v>
      </c>
      <c r="D17" s="47" t="s">
        <v>0</v>
      </c>
      <c r="E17" s="47" t="s">
        <v>1</v>
      </c>
      <c r="F17" s="47" t="s">
        <v>2</v>
      </c>
      <c r="G17" s="48" t="s">
        <v>5</v>
      </c>
    </row>
    <row r="18" spans="2:7" ht="17.399999999999999" x14ac:dyDescent="0.55000000000000004">
      <c r="B18" s="40">
        <f>A9+4</f>
        <v>12</v>
      </c>
      <c r="C18" s="49">
        <f>B18+1</f>
        <v>13</v>
      </c>
      <c r="D18" s="50">
        <f>C18+1</f>
        <v>14</v>
      </c>
      <c r="E18" s="50">
        <f>D18*5</f>
        <v>70</v>
      </c>
      <c r="F18" s="50" t="str">
        <f>IF(E18&gt;=68,"+","-")</f>
        <v>+</v>
      </c>
      <c r="G18" s="51" t="str">
        <f>IF(D18&gt;=68,"-","ok")</f>
        <v>ok</v>
      </c>
    </row>
    <row r="19" spans="2:7" ht="17.399999999999999" x14ac:dyDescent="0.55000000000000004">
      <c r="B19" s="40"/>
      <c r="C19" s="52"/>
      <c r="D19" s="25">
        <f>C18+4</f>
        <v>17</v>
      </c>
      <c r="E19" s="25">
        <f t="shared" ref="E19:E26" si="3">D19*5</f>
        <v>85</v>
      </c>
      <c r="F19" s="25" t="str">
        <f t="shared" ref="F19:F26" si="4">IF(E19&gt;=68,"+","-")</f>
        <v>+</v>
      </c>
      <c r="G19" s="53" t="str">
        <f t="shared" ref="G19:G26" si="5">IF(D19&gt;=68,"-","ok")</f>
        <v>ok</v>
      </c>
    </row>
    <row r="20" spans="2:7" ht="17.7" thickBot="1" x14ac:dyDescent="0.6">
      <c r="B20" s="40"/>
      <c r="C20" s="54"/>
      <c r="D20" s="55">
        <f>C18*5</f>
        <v>65</v>
      </c>
      <c r="E20" s="55">
        <f t="shared" si="3"/>
        <v>325</v>
      </c>
      <c r="F20" s="55" t="str">
        <f t="shared" si="4"/>
        <v>+</v>
      </c>
      <c r="G20" s="56" t="str">
        <f t="shared" si="5"/>
        <v>ok</v>
      </c>
    </row>
    <row r="21" spans="2:7" ht="17.399999999999999" x14ac:dyDescent="0.55000000000000004">
      <c r="B21" s="27"/>
      <c r="C21" s="44">
        <f>B18+4</f>
        <v>16</v>
      </c>
      <c r="D21" s="45">
        <f>C21+1</f>
        <v>17</v>
      </c>
      <c r="E21" s="45">
        <f t="shared" si="3"/>
        <v>85</v>
      </c>
      <c r="F21" s="45" t="str">
        <f t="shared" si="4"/>
        <v>+</v>
      </c>
      <c r="G21" s="46" t="str">
        <f t="shared" si="5"/>
        <v>ok</v>
      </c>
    </row>
    <row r="22" spans="2:7" ht="17.399999999999999" x14ac:dyDescent="0.55000000000000004">
      <c r="B22" s="27"/>
      <c r="C22" s="29"/>
      <c r="D22" s="5">
        <f>C21+4</f>
        <v>20</v>
      </c>
      <c r="E22" s="5">
        <f t="shared" si="3"/>
        <v>100</v>
      </c>
      <c r="F22" s="5" t="str">
        <f t="shared" si="4"/>
        <v>+</v>
      </c>
      <c r="G22" s="6" t="str">
        <f t="shared" si="5"/>
        <v>ok</v>
      </c>
    </row>
    <row r="23" spans="2:7" ht="17.399999999999999" x14ac:dyDescent="0.55000000000000004">
      <c r="B23" s="27"/>
      <c r="C23" s="29"/>
      <c r="D23" s="5">
        <f>C21*5</f>
        <v>80</v>
      </c>
      <c r="E23" s="5">
        <f t="shared" si="3"/>
        <v>400</v>
      </c>
      <c r="F23" s="5" t="str">
        <f t="shared" si="4"/>
        <v>+</v>
      </c>
      <c r="G23" s="6" t="str">
        <f t="shared" si="5"/>
        <v>-</v>
      </c>
    </row>
    <row r="24" spans="2:7" ht="17.399999999999999" x14ac:dyDescent="0.55000000000000004">
      <c r="B24" s="27"/>
      <c r="C24" s="28">
        <f>B18*5</f>
        <v>60</v>
      </c>
      <c r="D24" s="5">
        <f>C24+1</f>
        <v>61</v>
      </c>
      <c r="E24" s="5">
        <f t="shared" si="3"/>
        <v>305</v>
      </c>
      <c r="F24" s="5" t="str">
        <f t="shared" si="4"/>
        <v>+</v>
      </c>
      <c r="G24" s="6" t="str">
        <f t="shared" si="5"/>
        <v>ok</v>
      </c>
    </row>
    <row r="25" spans="2:7" ht="17.399999999999999" x14ac:dyDescent="0.55000000000000004">
      <c r="B25" s="27"/>
      <c r="C25" s="29"/>
      <c r="D25" s="5">
        <f>C24+4</f>
        <v>64</v>
      </c>
      <c r="E25" s="5">
        <f t="shared" si="3"/>
        <v>320</v>
      </c>
      <c r="F25" s="5" t="str">
        <f t="shared" si="4"/>
        <v>+</v>
      </c>
      <c r="G25" s="6" t="str">
        <f t="shared" si="5"/>
        <v>ok</v>
      </c>
    </row>
    <row r="26" spans="2:7" ht="17.7" thickBot="1" x14ac:dyDescent="0.6">
      <c r="B26" s="27"/>
      <c r="C26" s="29"/>
      <c r="D26" s="5">
        <f>C24*5</f>
        <v>300</v>
      </c>
      <c r="E26" s="5">
        <f t="shared" si="3"/>
        <v>1500</v>
      </c>
      <c r="F26" s="5" t="str">
        <f t="shared" si="4"/>
        <v>+</v>
      </c>
      <c r="G26" s="6" t="str">
        <f t="shared" si="5"/>
        <v>-</v>
      </c>
    </row>
    <row r="27" spans="2:7" ht="17.399999999999999" x14ac:dyDescent="0.5">
      <c r="B27" s="7" t="s">
        <v>0</v>
      </c>
      <c r="C27" s="8" t="s">
        <v>1</v>
      </c>
      <c r="D27" s="8" t="s">
        <v>0</v>
      </c>
      <c r="E27" s="8" t="s">
        <v>1</v>
      </c>
      <c r="F27" s="8" t="s">
        <v>2</v>
      </c>
      <c r="G27" s="34" t="s">
        <v>5</v>
      </c>
    </row>
    <row r="28" spans="2:7" ht="17.399999999999999" x14ac:dyDescent="0.55000000000000004">
      <c r="B28" s="27">
        <f>A9*5</f>
        <v>40</v>
      </c>
      <c r="C28" s="28">
        <f>B28+1</f>
        <v>41</v>
      </c>
      <c r="D28" s="5">
        <f>C28+1</f>
        <v>42</v>
      </c>
      <c r="E28" s="5">
        <f>D28*5</f>
        <v>210</v>
      </c>
      <c r="F28" s="5" t="str">
        <f>IF(E28&gt;=68,"+","-")</f>
        <v>+</v>
      </c>
      <c r="G28" s="6" t="str">
        <f>IF(D28&gt;=68,"-","ok")</f>
        <v>ok</v>
      </c>
    </row>
    <row r="29" spans="2:7" ht="17.399999999999999" x14ac:dyDescent="0.55000000000000004">
      <c r="B29" s="27"/>
      <c r="C29" s="29"/>
      <c r="D29" s="5">
        <f>C28+4</f>
        <v>45</v>
      </c>
      <c r="E29" s="5">
        <f t="shared" ref="E29:E36" si="6">D29*5</f>
        <v>225</v>
      </c>
      <c r="F29" s="5" t="str">
        <f t="shared" ref="F29:F36" si="7">IF(E29&gt;=68,"+","-")</f>
        <v>+</v>
      </c>
      <c r="G29" s="6" t="str">
        <f t="shared" ref="G29:G36" si="8">IF(D29&gt;=68,"-","ok")</f>
        <v>ok</v>
      </c>
    </row>
    <row r="30" spans="2:7" ht="17.399999999999999" x14ac:dyDescent="0.55000000000000004">
      <c r="B30" s="27"/>
      <c r="C30" s="29"/>
      <c r="D30" s="5">
        <f>C28*5</f>
        <v>205</v>
      </c>
      <c r="E30" s="5">
        <f t="shared" si="6"/>
        <v>1025</v>
      </c>
      <c r="F30" s="5" t="str">
        <f t="shared" si="7"/>
        <v>+</v>
      </c>
      <c r="G30" s="6" t="str">
        <f t="shared" si="8"/>
        <v>-</v>
      </c>
    </row>
    <row r="31" spans="2:7" ht="17.399999999999999" x14ac:dyDescent="0.55000000000000004">
      <c r="B31" s="27"/>
      <c r="C31" s="28">
        <f>B28+4</f>
        <v>44</v>
      </c>
      <c r="D31" s="5">
        <f>C31+1</f>
        <v>45</v>
      </c>
      <c r="E31" s="5">
        <f t="shared" si="6"/>
        <v>225</v>
      </c>
      <c r="F31" s="5" t="str">
        <f t="shared" si="7"/>
        <v>+</v>
      </c>
      <c r="G31" s="6" t="str">
        <f t="shared" si="8"/>
        <v>ok</v>
      </c>
    </row>
    <row r="32" spans="2:7" ht="17.399999999999999" x14ac:dyDescent="0.55000000000000004">
      <c r="B32" s="27"/>
      <c r="C32" s="29"/>
      <c r="D32" s="5">
        <f>C31+4</f>
        <v>48</v>
      </c>
      <c r="E32" s="5">
        <f t="shared" si="6"/>
        <v>240</v>
      </c>
      <c r="F32" s="5" t="str">
        <f t="shared" si="7"/>
        <v>+</v>
      </c>
      <c r="G32" s="6" t="str">
        <f t="shared" si="8"/>
        <v>ok</v>
      </c>
    </row>
    <row r="33" spans="2:7" ht="17.399999999999999" x14ac:dyDescent="0.55000000000000004">
      <c r="B33" s="27"/>
      <c r="C33" s="29"/>
      <c r="D33" s="5">
        <f>C31*5</f>
        <v>220</v>
      </c>
      <c r="E33" s="5">
        <f t="shared" si="6"/>
        <v>1100</v>
      </c>
      <c r="F33" s="5" t="str">
        <f t="shared" si="7"/>
        <v>+</v>
      </c>
      <c r="G33" s="6" t="str">
        <f t="shared" si="8"/>
        <v>-</v>
      </c>
    </row>
    <row r="34" spans="2:7" ht="17.399999999999999" x14ac:dyDescent="0.55000000000000004">
      <c r="B34" s="27"/>
      <c r="C34" s="28">
        <f>B28*5</f>
        <v>200</v>
      </c>
      <c r="D34" s="5">
        <f>C34+1</f>
        <v>201</v>
      </c>
      <c r="E34" s="5">
        <f t="shared" si="6"/>
        <v>1005</v>
      </c>
      <c r="F34" s="5" t="str">
        <f t="shared" si="7"/>
        <v>+</v>
      </c>
      <c r="G34" s="6" t="str">
        <f t="shared" si="8"/>
        <v>-</v>
      </c>
    </row>
    <row r="35" spans="2:7" ht="17.399999999999999" x14ac:dyDescent="0.55000000000000004">
      <c r="B35" s="27"/>
      <c r="C35" s="29"/>
      <c r="D35" s="5">
        <f>C34+4</f>
        <v>204</v>
      </c>
      <c r="E35" s="5">
        <f t="shared" si="6"/>
        <v>1020</v>
      </c>
      <c r="F35" s="5" t="str">
        <f t="shared" si="7"/>
        <v>+</v>
      </c>
      <c r="G35" s="6" t="str">
        <f t="shared" si="8"/>
        <v>-</v>
      </c>
    </row>
    <row r="36" spans="2:7" ht="17.399999999999999" x14ac:dyDescent="0.55000000000000004">
      <c r="B36" s="27"/>
      <c r="C36" s="29"/>
      <c r="D36" s="5">
        <f>C34*5</f>
        <v>1000</v>
      </c>
      <c r="E36" s="5">
        <f t="shared" si="6"/>
        <v>5000</v>
      </c>
      <c r="F36" s="5" t="str">
        <f t="shared" si="7"/>
        <v>+</v>
      </c>
      <c r="G36" s="6" t="str">
        <f t="shared" si="8"/>
        <v>-</v>
      </c>
    </row>
  </sheetData>
  <conditionalFormatting sqref="F8:F16">
    <cfRule type="cellIs" dxfId="29" priority="42" operator="equal">
      <formula>"+"</formula>
    </cfRule>
  </conditionalFormatting>
  <conditionalFormatting sqref="F8:F16">
    <cfRule type="cellIs" dxfId="28" priority="38" operator="equal">
      <formula>"-"</formula>
    </cfRule>
    <cfRule type="cellIs" dxfId="27" priority="39" operator="equal">
      <formula>"+"</formula>
    </cfRule>
    <cfRule type="cellIs" dxfId="26" priority="40" operator="equal">
      <formula>"+"</formula>
    </cfRule>
    <cfRule type="cellIs" dxfId="25" priority="41" operator="equal">
      <formula>"+"</formula>
    </cfRule>
  </conditionalFormatting>
  <conditionalFormatting sqref="G8:G16">
    <cfRule type="cellIs" dxfId="24" priority="37" operator="equal">
      <formula>"-"</formula>
    </cfRule>
  </conditionalFormatting>
  <conditionalFormatting sqref="C8:C16">
    <cfRule type="cellIs" dxfId="23" priority="24" operator="greaterThan">
      <formula>67</formula>
    </cfRule>
    <cfRule type="cellIs" dxfId="22" priority="23" operator="greaterThan">
      <formula>67</formula>
    </cfRule>
    <cfRule type="cellIs" dxfId="21" priority="22" operator="greaterThan">
      <formula>67</formula>
    </cfRule>
  </conditionalFormatting>
  <conditionalFormatting sqref="F18:F26">
    <cfRule type="cellIs" dxfId="20" priority="21" operator="equal">
      <formula>"+"</formula>
    </cfRule>
  </conditionalFormatting>
  <conditionalFormatting sqref="F18:F26">
    <cfRule type="cellIs" dxfId="19" priority="17" operator="equal">
      <formula>"-"</formula>
    </cfRule>
    <cfRule type="cellIs" dxfId="18" priority="18" operator="equal">
      <formula>"+"</formula>
    </cfRule>
    <cfRule type="cellIs" dxfId="17" priority="19" operator="equal">
      <formula>"+"</formula>
    </cfRule>
    <cfRule type="cellIs" dxfId="16" priority="20" operator="equal">
      <formula>"+"</formula>
    </cfRule>
  </conditionalFormatting>
  <conditionalFormatting sqref="G18:G26">
    <cfRule type="cellIs" dxfId="15" priority="16" operator="equal">
      <formula>"-"</formula>
    </cfRule>
  </conditionalFormatting>
  <conditionalFormatting sqref="C18:C26">
    <cfRule type="cellIs" dxfId="14" priority="13" operator="greaterThan">
      <formula>67</formula>
    </cfRule>
    <cfRule type="cellIs" dxfId="13" priority="14" operator="greaterThan">
      <formula>67</formula>
    </cfRule>
    <cfRule type="cellIs" dxfId="12" priority="15" operator="greaterThan">
      <formula>67</formula>
    </cfRule>
  </conditionalFormatting>
  <conditionalFormatting sqref="F28:F36">
    <cfRule type="cellIs" dxfId="11" priority="12" operator="equal">
      <formula>"+"</formula>
    </cfRule>
  </conditionalFormatting>
  <conditionalFormatting sqref="F28:F36">
    <cfRule type="cellIs" dxfId="10" priority="8" operator="equal">
      <formula>"-"</formula>
    </cfRule>
    <cfRule type="cellIs" dxfId="9" priority="9" operator="equal">
      <formula>"+"</formula>
    </cfRule>
    <cfRule type="cellIs" dxfId="8" priority="10" operator="equal">
      <formula>"+"</formula>
    </cfRule>
    <cfRule type="cellIs" dxfId="7" priority="11" operator="equal">
      <formula>"+"</formula>
    </cfRule>
  </conditionalFormatting>
  <conditionalFormatting sqref="G28:G36">
    <cfRule type="cellIs" dxfId="6" priority="7" operator="equal">
      <formula>"-"</formula>
    </cfRule>
  </conditionalFormatting>
  <conditionalFormatting sqref="C28:C36">
    <cfRule type="cellIs" dxfId="5" priority="4" operator="greaterThan">
      <formula>67</formula>
    </cfRule>
    <cfRule type="cellIs" dxfId="4" priority="5" operator="greaterThan">
      <formula>67</formula>
    </cfRule>
    <cfRule type="cellIs" dxfId="3" priority="6" operator="greaterThan">
      <formula>67</formula>
    </cfRule>
  </conditionalFormatting>
  <conditionalFormatting sqref="D8:D16">
    <cfRule type="cellIs" dxfId="2" priority="3" operator="greaterThan">
      <formula>67</formula>
    </cfRule>
  </conditionalFormatting>
  <conditionalFormatting sqref="D18:D26">
    <cfRule type="cellIs" dxfId="1" priority="2" operator="greaterThan">
      <formula>67</formula>
    </cfRule>
  </conditionalFormatting>
  <conditionalFormatting sqref="D28:D36">
    <cfRule type="cellIs" dxfId="0" priority="1" operator="greaterThan">
      <formula>67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задача</vt:lpstr>
      <vt:lpstr>зад_19</vt:lpstr>
      <vt:lpstr>зад_20</vt:lpstr>
      <vt:lpstr>зад_21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</dc:creator>
  <cp:lastModifiedBy>NexTouch</cp:lastModifiedBy>
  <dcterms:created xsi:type="dcterms:W3CDTF">2023-09-26T16:34:46Z</dcterms:created>
  <dcterms:modified xsi:type="dcterms:W3CDTF">2025-05-23T08:40:25Z</dcterms:modified>
</cp:coreProperties>
</file>