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Информация важная\Изучение Питона\Задачи из физики и математики\3. Метод подбора параметров\"/>
    </mc:Choice>
  </mc:AlternateContent>
  <xr:revisionPtr revIDLastSave="0" documentId="13_ncr:1_{C2982F90-80A0-4173-B9C5-D5005F91C79A}" xr6:coauthVersionLast="47" xr6:coauthVersionMax="47" xr10:uidLastSave="{00000000-0000-0000-0000-000000000000}"/>
  <bookViews>
    <workbookView xWindow="-120" yWindow="-120" windowWidth="29040" windowHeight="15840" firstSheet="4" activeTab="5" xr2:uid="{00000000-000D-0000-FFFF-FFFF00000000}"/>
  </bookViews>
  <sheets>
    <sheet name="Тит." sheetId="5" r:id="rId1"/>
    <sheet name="График" sheetId="8" r:id="rId2"/>
    <sheet name="Формул" sheetId="1" r:id="rId3"/>
    <sheet name="Цикл.ссылки" sheetId="6" r:id="rId4"/>
    <sheet name="Поиск решения" sheetId="9" r:id="rId5"/>
    <sheet name="Подбор параметров" sheetId="7" r:id="rId6"/>
  </sheets>
  <definedNames>
    <definedName name="a" localSheetId="2">Формул!$A$3</definedName>
    <definedName name="a">Формул!$A$3</definedName>
    <definedName name="b" localSheetId="2">Формул!$C$3</definedName>
    <definedName name="b">Формул!$C$3</definedName>
    <definedName name="d" localSheetId="2">Формул!$B$5</definedName>
    <definedName name="F_Xтекущ">Цикл.ссылки!$D$4</definedName>
    <definedName name="solver_adj" localSheetId="4" hidden="1">'Поиск решения'!$D$7</definedName>
    <definedName name="solver_cvg" localSheetId="4" hidden="1">0.0001</definedName>
    <definedName name="solver_drv" localSheetId="4" hidden="1">1</definedName>
    <definedName name="solver_eng" localSheetId="5" hidden="1">1</definedName>
    <definedName name="solver_eng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5" hidden="1">1</definedName>
    <definedName name="solver_neg" localSheetId="4" hidden="1">2</definedName>
    <definedName name="solver_nod" localSheetId="4" hidden="1">2147483647</definedName>
    <definedName name="solver_num" localSheetId="5" hidden="1">0</definedName>
    <definedName name="solver_num" localSheetId="4" hidden="1">0</definedName>
    <definedName name="solver_nwt" localSheetId="4" hidden="1">1</definedName>
    <definedName name="solver_opt" localSheetId="5" hidden="1">'Подбор параметров'!$D$25</definedName>
    <definedName name="solver_opt" localSheetId="4" hidden="1">'Поиск решения'!$D$8</definedName>
    <definedName name="solver_pre" localSheetId="4" hidden="1">0.000001</definedName>
    <definedName name="solver_rbv" localSheetId="4" hidden="1">1</definedName>
    <definedName name="solver_rlx" localSheetId="4" hidden="1">1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100</definedName>
    <definedName name="solver_tol" localSheetId="4" hidden="1">0.05</definedName>
    <definedName name="solver_typ" localSheetId="5" hidden="1">1</definedName>
    <definedName name="solver_typ" localSheetId="4" hidden="1">3</definedName>
    <definedName name="solver_val" localSheetId="5" hidden="1">0</definedName>
    <definedName name="solver_val" localSheetId="4" hidden="1">0</definedName>
    <definedName name="solver_ver" localSheetId="5" hidden="1">3</definedName>
    <definedName name="solver_ver" localSheetId="4" hidden="1">3</definedName>
    <definedName name="X_2" localSheetId="2">Формул!$C$3</definedName>
    <definedName name="Xнач">Цикл.ссылки!$B$4</definedName>
    <definedName name="Xтекущ">Цикл.ссылки!$C$4</definedName>
  </definedNames>
  <calcPr calcId="191029" calcMode="manual" iterate="1" iterateCount="1000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8" l="1"/>
  <c r="A9" i="8" s="1"/>
  <c r="A10" i="8" s="1"/>
  <c r="B8" i="8"/>
  <c r="B7" i="8"/>
  <c r="B5" i="1"/>
  <c r="B7" i="1" s="1"/>
  <c r="A11" i="8" l="1"/>
  <c r="B10" i="8"/>
  <c r="B9" i="8"/>
  <c r="B6" i="1"/>
  <c r="B11" i="8" l="1"/>
  <c r="A12" i="8"/>
  <c r="B12" i="8" l="1"/>
  <c r="A13" i="8"/>
  <c r="A14" i="8" l="1"/>
  <c r="B13" i="8"/>
  <c r="A15" i="8" l="1"/>
  <c r="B14" i="8"/>
  <c r="B15" i="8" l="1"/>
  <c r="A16" i="8"/>
  <c r="B16" i="8" l="1"/>
  <c r="A17" i="8"/>
  <c r="A18" i="8" l="1"/>
  <c r="B17" i="8"/>
  <c r="A19" i="8" l="1"/>
  <c r="B18" i="8"/>
  <c r="B19" i="8" l="1"/>
  <c r="A20" i="8"/>
  <c r="B20" i="8" l="1"/>
  <c r="A21" i="8"/>
  <c r="A22" i="8" l="1"/>
  <c r="B21" i="8"/>
  <c r="A23" i="8" l="1"/>
  <c r="B22" i="8"/>
  <c r="B23" i="8" l="1"/>
  <c r="A24" i="8"/>
  <c r="B24" i="8" l="1"/>
  <c r="A25" i="8"/>
  <c r="B25" i="8" l="1"/>
  <c r="A26" i="8"/>
  <c r="A27" i="8" l="1"/>
  <c r="B27" i="8" s="1"/>
  <c r="B26" i="8"/>
  <c r="C4" i="6" l="1"/>
  <c r="D4" i="6"/>
</calcChain>
</file>

<file path=xl/sharedStrings.xml><?xml version="1.0" encoding="utf-8"?>
<sst xmlns="http://schemas.openxmlformats.org/spreadsheetml/2006/main" count="18" uniqueCount="16">
  <si>
    <t>d=</t>
  </si>
  <si>
    <t>X1=</t>
  </si>
  <si>
    <t>Корни квадратного уравнения</t>
  </si>
  <si>
    <t>X2=</t>
  </si>
  <si>
    <t>X</t>
  </si>
  <si>
    <t>Y</t>
  </si>
  <si>
    <t>Xнач</t>
  </si>
  <si>
    <t>Xтекущ</t>
  </si>
  <si>
    <t>F(Xтекущ)</t>
  </si>
  <si>
    <t>F(x) =</t>
  </si>
  <si>
    <t>X =</t>
  </si>
  <si>
    <t>F(x)=</t>
  </si>
  <si>
    <t>a</t>
  </si>
  <si>
    <t>b</t>
  </si>
  <si>
    <t>c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</si>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</sst>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rgb="FF0070C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3"/>
      <name val="Cambria"/>
      <family val="1"/>
      <charset val="204"/>
      <scheme val="major"/>
    </font>
    <font>
      <b/>
      <sz val="16"/>
      <color theme="3"/>
      <name val="Calibri"/>
      <family val="2"/>
      <charset val="204"/>
      <scheme val="minor"/>
    </font>
    <font>
      <b/>
      <sz val="16"/>
      <color rgb="FF0070C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6" fillId="0" borderId="0" xfId="0" applyFont="1"/>
    <xf numFmtId="1" fontId="1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График!$A$7:$A$27</c:f>
              <c:numCache>
                <c:formatCode>General</c:formatCode>
                <c:ptCount val="21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2</c:v>
                </c:pt>
                <c:pt idx="7">
                  <c:v>1.5</c:v>
                </c:pt>
                <c:pt idx="8">
                  <c:v>1</c:v>
                </c:pt>
                <c:pt idx="9">
                  <c:v>0.5</c:v>
                </c:pt>
                <c:pt idx="10">
                  <c:v>0</c:v>
                </c:pt>
                <c:pt idx="11">
                  <c:v>-0.5</c:v>
                </c:pt>
                <c:pt idx="12">
                  <c:v>-1</c:v>
                </c:pt>
                <c:pt idx="13">
                  <c:v>-1.5</c:v>
                </c:pt>
                <c:pt idx="14">
                  <c:v>-2</c:v>
                </c:pt>
                <c:pt idx="15">
                  <c:v>-2.5</c:v>
                </c:pt>
                <c:pt idx="16">
                  <c:v>-3</c:v>
                </c:pt>
                <c:pt idx="17">
                  <c:v>-3.5</c:v>
                </c:pt>
                <c:pt idx="18">
                  <c:v>-4</c:v>
                </c:pt>
                <c:pt idx="19">
                  <c:v>-4.5</c:v>
                </c:pt>
                <c:pt idx="20">
                  <c:v>-5</c:v>
                </c:pt>
              </c:numCache>
            </c:numRef>
          </c:xVal>
          <c:yVal>
            <c:numRef>
              <c:f>График!$B$7:$B$27</c:f>
              <c:numCache>
                <c:formatCode>General</c:formatCode>
                <c:ptCount val="21"/>
                <c:pt idx="0">
                  <c:v>6</c:v>
                </c:pt>
                <c:pt idx="1">
                  <c:v>3.75</c:v>
                </c:pt>
                <c:pt idx="2">
                  <c:v>2</c:v>
                </c:pt>
                <c:pt idx="3">
                  <c:v>0.75</c:v>
                </c:pt>
                <c:pt idx="4">
                  <c:v>0</c:v>
                </c:pt>
                <c:pt idx="5">
                  <c:v>-0.25</c:v>
                </c:pt>
                <c:pt idx="6">
                  <c:v>0</c:v>
                </c:pt>
                <c:pt idx="7">
                  <c:v>0.75</c:v>
                </c:pt>
                <c:pt idx="8">
                  <c:v>2</c:v>
                </c:pt>
                <c:pt idx="9">
                  <c:v>3.75</c:v>
                </c:pt>
                <c:pt idx="10">
                  <c:v>6</c:v>
                </c:pt>
                <c:pt idx="11">
                  <c:v>8.75</c:v>
                </c:pt>
                <c:pt idx="12">
                  <c:v>12</c:v>
                </c:pt>
                <c:pt idx="13">
                  <c:v>15.75</c:v>
                </c:pt>
                <c:pt idx="14">
                  <c:v>20</c:v>
                </c:pt>
                <c:pt idx="15">
                  <c:v>24.75</c:v>
                </c:pt>
                <c:pt idx="16">
                  <c:v>30</c:v>
                </c:pt>
                <c:pt idx="17">
                  <c:v>35.75</c:v>
                </c:pt>
                <c:pt idx="18">
                  <c:v>42</c:v>
                </c:pt>
                <c:pt idx="19">
                  <c:v>48.75</c:v>
                </c:pt>
                <c:pt idx="20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40-4AC2-9EA9-87BD8A252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04384"/>
        <c:axId val="74504960"/>
      </c:scatterChart>
      <c:valAx>
        <c:axId val="7450438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74504960"/>
        <c:crosses val="autoZero"/>
        <c:crossBetween val="midCat"/>
        <c:majorUnit val="1"/>
      </c:valAx>
      <c:valAx>
        <c:axId val="7450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04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4</xdr:row>
      <xdr:rowOff>171450</xdr:rowOff>
    </xdr:from>
    <xdr:to>
      <xdr:col>10</xdr:col>
      <xdr:colOff>228600</xdr:colOff>
      <xdr:row>16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3050" y="933450"/>
          <a:ext cx="4781550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4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Решение квадратных</a:t>
          </a:r>
          <a:r>
            <a:rPr lang="ru-RU" sz="2400" b="1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уравнений с использованием разных приёмов</a:t>
          </a:r>
          <a:endParaRPr lang="ru-RU" sz="2400" b="1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171450</xdr:rowOff>
    </xdr:from>
    <xdr:to>
      <xdr:col>12</xdr:col>
      <xdr:colOff>238125</xdr:colOff>
      <xdr:row>5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47924" y="171450"/>
          <a:ext cx="5105401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600" b="1">
              <a:solidFill>
                <a:srgbClr val="0070C0"/>
              </a:solidFill>
            </a:rPr>
            <a:t>График решения Квадратного </a:t>
          </a:r>
          <a:r>
            <a:rPr lang="ru-RU" sz="1600" b="1" baseline="0">
              <a:solidFill>
                <a:srgbClr val="0070C0"/>
              </a:solidFill>
            </a:rPr>
            <a:t>уравнения</a:t>
          </a:r>
          <a:endParaRPr lang="en-US" sz="1600" b="1" baseline="0">
            <a:solidFill>
              <a:srgbClr val="0070C0"/>
            </a:solidFill>
          </a:endParaRPr>
        </a:p>
        <a:p>
          <a:pPr algn="ctr"/>
          <a:r>
            <a:rPr lang="en-US" sz="1600" b="1" baseline="0">
              <a:solidFill>
                <a:srgbClr val="0070C0"/>
              </a:solidFill>
            </a:rPr>
            <a:t>X^2 - 5 *X + 6 = 0</a:t>
          </a:r>
          <a:endParaRPr lang="ru-RU" sz="16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457200</xdr:colOff>
      <xdr:row>7</xdr:row>
      <xdr:rowOff>19050</xdr:rowOff>
    </xdr:from>
    <xdr:to>
      <xdr:col>13</xdr:col>
      <xdr:colOff>419100</xdr:colOff>
      <xdr:row>21</xdr:row>
      <xdr:rowOff>142875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0.65257</cdr:x>
      <cdr:y>0.80205</cdr:y>
    </cdr:from>
    <cdr:to>
      <cdr:x>0.66314</cdr:x>
      <cdr:y>0.83618</cdr:y>
    </cdr:to>
    <cdr:sp macro="" textlink="">
      <cdr:nvSpPr>
        <cdr:cNvPr id="2" name="Овал 1"/>
        <cdr:cNvSpPr/>
      </cdr:nvSpPr>
      <cdr:spPr>
        <a:xfrm xmlns:a="http://schemas.openxmlformats.org/drawingml/2006/main">
          <a:off x="4114800" y="2238375"/>
          <a:ext cx="66675" cy="9525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0.7281</cdr:x>
      <cdr:y>0.80546</cdr:y>
    </cdr:from>
    <cdr:to>
      <cdr:x>0.74018</cdr:x>
      <cdr:y>0.83618</cdr:y>
    </cdr:to>
    <cdr:sp macro="" textlink="">
      <cdr:nvSpPr>
        <cdr:cNvPr id="4" name="Овал 3"/>
        <cdr:cNvSpPr/>
      </cdr:nvSpPr>
      <cdr:spPr>
        <a:xfrm xmlns:a="http://schemas.openxmlformats.org/drawingml/2006/main">
          <a:off x="4591050" y="2247900"/>
          <a:ext cx="76200" cy="85725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190499</xdr:rowOff>
    </xdr:from>
    <xdr:to>
      <xdr:col>13</xdr:col>
      <xdr:colOff>295274</xdr:colOff>
      <xdr:row>22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29050" y="380999"/>
          <a:ext cx="5000624" cy="4067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lvl="0" algn="ctr"/>
          <a:r>
            <a:rPr lang="ru-RU" sz="1400" b="1">
              <a:solidFill>
                <a:srgbClr val="0070C0"/>
              </a:solidFill>
              <a:latin typeface="+mn-lt"/>
              <a:ea typeface="+mn-ea"/>
              <a:cs typeface="+mn-cs"/>
            </a:rPr>
            <a:t>Алгоритм решения задачи с циклическими ссылками</a:t>
          </a:r>
        </a:p>
        <a:p>
          <a:pPr lvl="0" algn="ctr"/>
          <a:endParaRPr lang="ru-RU" sz="1400" b="1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pPr lvl="0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1. В ячейку </a:t>
          </a:r>
          <a:r>
            <a:rPr lang="ru-RU" sz="1100" i="1">
              <a:solidFill>
                <a:schemeClr val="dk1"/>
              </a:solidFill>
              <a:latin typeface="+mn-lt"/>
              <a:ea typeface="+mn-ea"/>
              <a:cs typeface="+mn-cs"/>
            </a:rPr>
            <a:t>Хнач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 (В4) заносим начальное приближение - 5.</a:t>
          </a:r>
        </a:p>
        <a:p>
          <a:pPr lvl="0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2. В ячейку </a:t>
          </a:r>
          <a:r>
            <a:rPr lang="ru-RU" sz="1100" i="1">
              <a:solidFill>
                <a:schemeClr val="dk1"/>
              </a:solidFill>
              <a:latin typeface="+mn-lt"/>
              <a:ea typeface="+mn-ea"/>
              <a:cs typeface="+mn-cs"/>
            </a:rPr>
            <a:t>Хтекущ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 (С4) записываем формулу:</a:t>
          </a:r>
          <a:b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=ЕСЛИ(Хтекущ=0;Хнач; Хтекущ-(Хтекущ^2-5*Хтекущ+6)/(2*Хтекущ-5))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0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3.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В ячейку D4 помещаем формулу, задающую вычисление значения функции в точке </a:t>
          </a:r>
          <a:r>
            <a:rPr lang="ru-RU" sz="1100" i="1">
              <a:solidFill>
                <a:schemeClr val="dk1"/>
              </a:solidFill>
              <a:latin typeface="+mn-lt"/>
              <a:ea typeface="+mn-ea"/>
              <a:cs typeface="+mn-cs"/>
            </a:rPr>
            <a:t>Хтекущ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, что позволит следить за процессом решения.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=X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текущ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^2 - 5*X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текущ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+6</a:t>
          </a:r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ru-RU" sz="1200" b="1">
              <a:solidFill>
                <a:schemeClr val="dk1"/>
              </a:solidFill>
              <a:latin typeface="+mn-lt"/>
              <a:ea typeface="+mn-ea"/>
              <a:cs typeface="+mn-cs"/>
            </a:rPr>
            <a:t>Пояснения</a:t>
          </a:r>
          <a:endParaRPr lang="en-US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Заметьте, что на первом шаге вычислений в ячейку </a:t>
          </a:r>
          <a:r>
            <a:rPr lang="ru-RU" sz="1100" i="1">
              <a:solidFill>
                <a:schemeClr val="dk1"/>
              </a:solidFill>
              <a:latin typeface="+mn-lt"/>
              <a:ea typeface="+mn-ea"/>
              <a:cs typeface="+mn-cs"/>
            </a:rPr>
            <a:t>Хтекущ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 будет помещено начальное значение, а затем уже начнется счет по формуле на последующих шагах.</a:t>
          </a:r>
        </a:p>
        <a:p>
          <a:pPr lvl="0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Чтобы сменить начальное приближение, недостаточно изменить содержимое ячейки </a:t>
          </a:r>
          <a:r>
            <a:rPr lang="ru-RU" sz="1100" i="1">
              <a:solidFill>
                <a:schemeClr val="dk1"/>
              </a:solidFill>
              <a:latin typeface="+mn-lt"/>
              <a:ea typeface="+mn-ea"/>
              <a:cs typeface="+mn-cs"/>
            </a:rPr>
            <a:t>Хнач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 и запустить процесс вычислений. В этом случае вычисления будут продолжены, начиная с последнего вычисленного значения. </a:t>
          </a:r>
        </a:p>
        <a:p>
          <a:pPr lvl="0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Чтобы обнулить значение, хранящееся в ячейке </a:t>
          </a:r>
          <a:r>
            <a:rPr lang="ru-RU" sz="1100" i="1">
              <a:solidFill>
                <a:schemeClr val="dk1"/>
              </a:solidFill>
              <a:latin typeface="+mn-lt"/>
              <a:ea typeface="+mn-ea"/>
              <a:cs typeface="+mn-cs"/>
            </a:rPr>
            <a:t>Хтекущ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, нужно заново записать туда формулу. Для этого достаточно для редактирования выбрать ячейку, содержащую формулу, дважды щелкнув мышью на ней (при этом содержимое ячейки отобразится в строке формул). Щелчок по кнопке (нажатие клавиши) </a:t>
          </a:r>
          <a:r>
            <a:rPr lang="ru-RU" sz="1100" i="1">
              <a:solidFill>
                <a:schemeClr val="dk1"/>
              </a:solidFill>
              <a:latin typeface="+mn-lt"/>
              <a:ea typeface="+mn-ea"/>
              <a:cs typeface="+mn-cs"/>
            </a:rPr>
            <a:t>Enter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 запустит вычисления с новым начальным приближением.</a:t>
          </a:r>
        </a:p>
        <a:p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57150</xdr:rowOff>
    </xdr:from>
    <xdr:to>
      <xdr:col>21</xdr:col>
      <xdr:colOff>438150</xdr:colOff>
      <xdr:row>29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33750" y="247650"/>
          <a:ext cx="11258550" cy="5600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600" b="1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+mn-lt"/>
              <a:ea typeface="+mn-ea"/>
              <a:cs typeface="+mn-cs"/>
            </a:rPr>
            <a:t>Решение нелинейного уравнения</a:t>
          </a:r>
        </a:p>
        <a:p>
          <a:pPr algn="ctr"/>
          <a:r>
            <a:rPr lang="en-US" sz="1600" b="1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+mn-lt"/>
              <a:ea typeface="+mn-ea"/>
              <a:cs typeface="+mn-cs"/>
            </a:rPr>
            <a:t>F(x)=X</a:t>
          </a:r>
          <a:r>
            <a:rPr lang="en-US" sz="1600" b="1" baseline="300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+mn-lt"/>
              <a:ea typeface="+mn-ea"/>
              <a:cs typeface="+mn-cs"/>
            </a:rPr>
            <a:t>2</a:t>
          </a:r>
          <a:r>
            <a:rPr lang="en-US" sz="1600" b="1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+mn-lt"/>
              <a:ea typeface="+mn-ea"/>
              <a:cs typeface="+mn-cs"/>
            </a:rPr>
            <a:t> - 5x +6</a:t>
          </a:r>
          <a:endParaRPr lang="ru-RU" sz="1600" b="1">
            <a:ln>
              <a:solidFill>
                <a:srgbClr val="0070C0"/>
              </a:solidFill>
            </a:ln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1.</a:t>
          </a:r>
          <a:r>
            <a:rPr lang="en-US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ыбираем начальноое приближение, которое зададим в ячейке С4 (аргумент функции). В ячейку С4 - это целевая ячейка,</a:t>
          </a:r>
          <a:r>
            <a:rPr lang="ru-RU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ввести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формулу:  </a:t>
          </a:r>
          <a:r>
            <a:rPr lang="ru-RU" sz="1400" b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= C3^2 - 5*C3 + 6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;</a:t>
          </a:r>
          <a:endParaRPr lang="en-US" sz="1400">
            <a:ln>
              <a:solidFill>
                <a:sysClr val="windowText" lastClr="000000"/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Если в качестве начального приближения в ячейку </a:t>
          </a:r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4 ввести значение, равное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1,0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, то с помощью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Поиска решения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найдем второй корень, равный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2,0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400">
            <a:ln>
              <a:solidFill>
                <a:sysClr val="windowText" lastClr="000000"/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2. После открытия диалога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Поиск решения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 необходимо выполнить следующие действия:</a:t>
          </a:r>
        </a:p>
        <a:p>
          <a:pPr lvl="0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1).</a:t>
          </a:r>
          <a:r>
            <a:rPr lang="ru-RU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 поле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Установить целевую ячейку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ввести адрес ячейки, содержащей формулу для вычисления значений оптимизируемой функции, в нашем примере целевая ячейка - это С4, а формула в ней имеет вид: </a:t>
          </a:r>
          <a:r>
            <a:rPr lang="ru-RU" sz="1400" b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= C3^2 - 5*C3 + 6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;</a:t>
          </a:r>
        </a:p>
        <a:p>
          <a:pPr lvl="0"/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).</a:t>
          </a:r>
          <a:r>
            <a:rPr lang="en-US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для максимизации значения целевой ячейки, установить переключатель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максимальному значению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в положение</a:t>
          </a:r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8, </a:t>
          </a:r>
          <a:endParaRPr lang="en-US" sz="1400">
            <a:ln>
              <a:solidFill>
                <a:sysClr val="windowText" lastClr="000000"/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).</a:t>
          </a:r>
          <a:r>
            <a:rPr lang="en-US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для минимизации используется переключатель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минимальному значению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, в нашем случае устанавливаем переключатель в положение значению и вводим значение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;</a:t>
          </a:r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).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 поле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Изменяя ячейки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ввести адреса изменяемых ячеек, т.е. аргументов целевой функции (С3), разделяя их знаком ";" (или щелкая мышью при нажатой клавише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Сtrl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на соответствующих ячейках), </a:t>
          </a:r>
        </a:p>
        <a:p>
          <a:pPr lvl="0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5).</a:t>
          </a:r>
          <a:r>
            <a:rPr lang="ru-RU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Д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ля автоматического поиска всех влияющих на решение ячеек используется  кнопка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Предположить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; </a:t>
          </a:r>
        </a:p>
        <a:p>
          <a:pPr lvl="0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6).</a:t>
          </a:r>
          <a:r>
            <a:rPr lang="ru-RU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В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поле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Ограничения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с помощью кнопки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Добавить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ввести все ограничения, которым должен отвечать результат поиска: для нашего примера ограничений задавать не нужно;  </a:t>
          </a:r>
        </a:p>
        <a:p>
          <a:pPr lvl="0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7).</a:t>
          </a:r>
          <a:r>
            <a:rPr lang="ru-RU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Д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ля запуска процесса поиска решения нажать кнопку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Выполнить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lvl="0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8). Для сохранения полученного решения необходимо использовать переключатель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Сохранить найденное решение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в открывшемся окне диалога 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Результаты поиска решения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   </a:t>
          </a:r>
        </a:p>
        <a:p>
          <a:pPr lvl="0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Полученное решение зависит от выбора начального приближения, которое задается в ячейке С4 (аргумент функции). </a:t>
          </a:r>
        </a:p>
        <a:p>
          <a:pPr lvl="0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Если в качестве начального приближения в ячейку </a:t>
          </a:r>
          <a:r>
            <a:rPr lang="en-US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4 ввести значение, равное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1,0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, то с помощью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Поиска решения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найдем второй корень, равный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2,0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algn="l"/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Войти в окно  Поиск</a:t>
          </a:r>
          <a:r>
            <a:rPr lang="ru-RU" sz="1400" baseline="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решения: Данные - Анализ "Что-если" - </a:t>
          </a:r>
          <a:r>
            <a:rPr lang="ru-RU" sz="1400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r>
            <a:rPr lang="ru-RU" sz="1400" i="1">
              <a:ln>
                <a:solidFill>
                  <a:sysClr val="windowText" lastClr="000000"/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Поиск решения).</a:t>
          </a:r>
          <a:endParaRPr lang="ru-RU" sz="12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5</xdr:row>
      <xdr:rowOff>19049</xdr:rowOff>
    </xdr:from>
    <xdr:to>
      <xdr:col>12</xdr:col>
      <xdr:colOff>142874</xdr:colOff>
      <xdr:row>25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0024" y="1123949"/>
          <a:ext cx="7991475" cy="3924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000" b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rgbClr val="0070C0"/>
              </a:solidFill>
            </a:rPr>
            <a:t>Решение квадратного уравнения методом</a:t>
          </a:r>
          <a:r>
            <a:rPr lang="ru-RU" sz="2000" b="1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rgbClr val="0070C0"/>
              </a:solidFill>
            </a:rPr>
            <a:t> подбора параметров</a:t>
          </a:r>
          <a:endParaRPr lang="en-US" sz="2000" b="1" baseline="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rgbClr val="0070C0"/>
            </a:solidFill>
          </a:endParaRPr>
        </a:p>
        <a:p>
          <a:pPr lvl="0"/>
          <a:r>
            <a:rPr lang="en-US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1.</a:t>
          </a:r>
          <a:r>
            <a:rPr lang="en-US" sz="140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 ячейку С3 введем формулу для вычисления значения функции, </a:t>
          </a:r>
        </a:p>
        <a:p>
          <a:pPr lvl="0"/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стоящей в уравнении слева от знака равенства. В качестве аргумента используем ссылку на ячейку С2, т.е. </a:t>
          </a:r>
          <a:r>
            <a:rPr lang="ru-RU" sz="1400" b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=С2^2-5*C2+6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40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 окне диалога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Подбор параметра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в поле </a:t>
          </a:r>
          <a:endParaRPr lang="en-US" sz="140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1). 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Установить в ячейке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введем ссылку на ячейку с формулой, в поле</a:t>
          </a:r>
          <a:r>
            <a:rPr lang="en-US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lvl="0"/>
          <a:r>
            <a:rPr lang="en-US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2). 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Значение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- ожидаемый результат, в поле </a:t>
          </a:r>
          <a:endParaRPr lang="en-US" sz="140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      3). 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Изменяя значения ячейки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- ссылку на ячейку, в которой будет храниться значение подбираемого параметра (содержимое этой ячейки не может быть формулой).</a:t>
          </a:r>
        </a:p>
        <a:p>
          <a:pPr lvl="0"/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После нажатия на кнопку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Ok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Excel выведет окно диалога</a:t>
          </a:r>
          <a:r>
            <a:rPr lang="en-US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lvl="0"/>
          <a:r>
            <a:rPr lang="en-US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Результат подбора параметра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 Если подобранное значение необходимо сохранить, то нажмите на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Оk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, и результат будет сохранен в ячейке, заданной ранее в поле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Изменяя значения ячейки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 Для восстановления значения, которое было в ячейке С2 до использования команды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Подбор параметра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, нажмите кнопку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Отмена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n-US" sz="140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4.</a:t>
          </a:r>
          <a:r>
            <a:rPr lang="en-US" sz="140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Для того чтобы найти второй корень, надо</a:t>
          </a:r>
          <a:r>
            <a:rPr lang="ru-RU" sz="140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 скопировать формулу из ячейки </a:t>
          </a:r>
          <a:r>
            <a:rPr lang="en-US" sz="140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C3 </a:t>
          </a:r>
          <a:r>
            <a:rPr lang="ru-RU" sz="140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 ячейку </a:t>
          </a:r>
          <a:r>
            <a:rPr lang="en-US" sz="140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D3, </a:t>
          </a:r>
          <a:r>
            <a:rPr lang="ru-RU" sz="1400" baseline="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затем 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в качестве начального приближения в ячейку </a:t>
          </a:r>
          <a:r>
            <a:rPr lang="en-US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2 поместить константу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 и после этого запустить процесс </a:t>
          </a:r>
          <a:r>
            <a:rPr lang="ru-RU" sz="1400" i="1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Подбор параметра</a:t>
          </a:r>
          <a:r>
            <a:rPr lang="ru-RU" sz="1400"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0"/>
          <a:endParaRPr lang="ru-RU" sz="1400">
            <a:ln>
              <a:solidFill>
                <a:schemeClr val="tx1">
                  <a:lumMod val="65000"/>
                  <a:lumOff val="35000"/>
                </a:schemeClr>
              </a:solidFill>
            </a:ln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ru-RU" sz="1600" b="1"/>
        </a:p>
      </xdr:txBody>
    </xdr:sp>
    <xdr:clientData/>
  </xdr:twoCellAnchor>
  <xdr:twoCellAnchor>
    <xdr:from>
      <xdr:col>12</xdr:col>
      <xdr:colOff>600075</xdr:colOff>
      <xdr:row>6</xdr:row>
      <xdr:rowOff>19050</xdr:rowOff>
    </xdr:from>
    <xdr:to>
      <xdr:col>23</xdr:col>
      <xdr:colOff>9525</xdr:colOff>
      <xdr:row>23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648700" y="1314450"/>
          <a:ext cx="6115050" cy="3267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</a:t>
          </a:r>
          <a:r>
            <a:rPr lang="ru-RU" sz="18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  Выполните команду </a:t>
          </a:r>
        </a:p>
        <a:p>
          <a:pPr marL="228600" indent="-228600">
            <a:buFont typeface="+mj-lt"/>
            <a:buAutoNum type="arabicPeriod"/>
          </a:pP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Меню </a:t>
          </a:r>
          <a:r>
            <a:rPr lang="ru-R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Файл/Параметры, 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 вкладке </a:t>
          </a:r>
          <a:r>
            <a:rPr lang="ru-R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Формулы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установите относительную погрешность вычислений  E=0,00001, а число итераций N=1000, установите флажок </a:t>
          </a:r>
          <a:r>
            <a:rPr lang="ru-R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Включить интеративные вычисления.</a:t>
          </a:r>
        </a:p>
        <a:p>
          <a:pPr marL="228600" indent="-228600">
            <a:buFont typeface="+mj-lt"/>
            <a:buAutoNum type="arabicPeriod"/>
          </a:pP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Выполните команду меню </a:t>
          </a:r>
          <a:r>
            <a:rPr lang="ru-R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Данные/Анализ</a:t>
          </a:r>
          <a:r>
            <a:rPr lang="ru-RU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"Что если" </a:t>
          </a:r>
          <a:r>
            <a:rPr lang="ru-R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/Подбор параметра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В диалоговом окне заполните следующие поля:</a:t>
          </a:r>
        </a:p>
        <a:p>
          <a:pPr marL="685800" lvl="1" indent="-228600">
            <a:buFont typeface="+mj-lt"/>
            <a:buAutoNum type="alphaLcParenR"/>
          </a:pPr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Установить в ячейке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поле указывается адрес ячейки, в которой записана формула правой части функции;</a:t>
          </a:r>
        </a:p>
        <a:p>
          <a:pPr marL="685800" lvl="1" indent="-228600">
            <a:buFont typeface="+mj-lt"/>
            <a:buAutoNum type="alphaLcParenR"/>
          </a:pPr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Значение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поле указывается значение, которое должен получить полином в результате вычислений, т.е. правая часть уравнения (в нашем случае 0);</a:t>
          </a:r>
        </a:p>
        <a:p>
          <a:pPr marL="685800" lvl="1" indent="-228600">
            <a:buFont typeface="+mj-lt"/>
            <a:buAutoNum type="alphaLcParenR"/>
          </a:pPr>
          <a:r>
            <a:rPr lang="ru-RU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Изменяя значение</a:t>
          </a:r>
          <a:r>
            <a:rPr lang="ru-RU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в поле указывается адрес ячейки (где записано начальное приближение), в которой будет вычисляться корень уравнения и на которую ссылается формула.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35" sqref="D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B27"/>
  <sheetViews>
    <sheetView workbookViewId="0">
      <selection activeCell="A8" sqref="A8"/>
    </sheetView>
  </sheetViews>
  <sheetFormatPr defaultRowHeight="15" x14ac:dyDescent="0.25"/>
  <sheetData>
    <row r="6" spans="1:2" ht="15.75" x14ac:dyDescent="0.25">
      <c r="A6" s="6" t="s">
        <v>4</v>
      </c>
      <c r="B6" s="6" t="s">
        <v>5</v>
      </c>
    </row>
    <row r="7" spans="1:2" x14ac:dyDescent="0.25">
      <c r="A7" s="3">
        <v>5</v>
      </c>
      <c r="B7" s="3">
        <f>A7^2-5*A7+6</f>
        <v>6</v>
      </c>
    </row>
    <row r="8" spans="1:2" x14ac:dyDescent="0.25">
      <c r="A8" s="3">
        <f>A7-0.5</f>
        <v>4.5</v>
      </c>
      <c r="B8" s="3">
        <f t="shared" ref="B8:B27" si="0">A8^2-5*A8+6</f>
        <v>3.75</v>
      </c>
    </row>
    <row r="9" spans="1:2" x14ac:dyDescent="0.25">
      <c r="A9" s="3">
        <f t="shared" ref="A9:A25" si="1">A8-0.5</f>
        <v>4</v>
      </c>
      <c r="B9" s="3">
        <f t="shared" si="0"/>
        <v>2</v>
      </c>
    </row>
    <row r="10" spans="1:2" x14ac:dyDescent="0.25">
      <c r="A10" s="3">
        <f t="shared" si="1"/>
        <v>3.5</v>
      </c>
      <c r="B10" s="3">
        <f t="shared" si="0"/>
        <v>0.75</v>
      </c>
    </row>
    <row r="11" spans="1:2" x14ac:dyDescent="0.25">
      <c r="A11" s="3">
        <f t="shared" si="1"/>
        <v>3</v>
      </c>
      <c r="B11" s="3">
        <f t="shared" si="0"/>
        <v>0</v>
      </c>
    </row>
    <row r="12" spans="1:2" x14ac:dyDescent="0.25">
      <c r="A12" s="3">
        <f t="shared" si="1"/>
        <v>2.5</v>
      </c>
      <c r="B12" s="3">
        <f t="shared" si="0"/>
        <v>-0.25</v>
      </c>
    </row>
    <row r="13" spans="1:2" x14ac:dyDescent="0.25">
      <c r="A13" s="3">
        <f t="shared" si="1"/>
        <v>2</v>
      </c>
      <c r="B13" s="3">
        <f t="shared" si="0"/>
        <v>0</v>
      </c>
    </row>
    <row r="14" spans="1:2" x14ac:dyDescent="0.25">
      <c r="A14" s="3">
        <f t="shared" si="1"/>
        <v>1.5</v>
      </c>
      <c r="B14" s="3">
        <f t="shared" si="0"/>
        <v>0.75</v>
      </c>
    </row>
    <row r="15" spans="1:2" x14ac:dyDescent="0.25">
      <c r="A15" s="3">
        <f t="shared" si="1"/>
        <v>1</v>
      </c>
      <c r="B15" s="3">
        <f t="shared" si="0"/>
        <v>2</v>
      </c>
    </row>
    <row r="16" spans="1:2" x14ac:dyDescent="0.25">
      <c r="A16" s="3">
        <f t="shared" si="1"/>
        <v>0.5</v>
      </c>
      <c r="B16" s="3">
        <f t="shared" si="0"/>
        <v>3.75</v>
      </c>
    </row>
    <row r="17" spans="1:2" x14ac:dyDescent="0.25">
      <c r="A17" s="3">
        <f t="shared" si="1"/>
        <v>0</v>
      </c>
      <c r="B17" s="3">
        <f t="shared" si="0"/>
        <v>6</v>
      </c>
    </row>
    <row r="18" spans="1:2" x14ac:dyDescent="0.25">
      <c r="A18" s="3">
        <f t="shared" si="1"/>
        <v>-0.5</v>
      </c>
      <c r="B18" s="3">
        <f t="shared" si="0"/>
        <v>8.75</v>
      </c>
    </row>
    <row r="19" spans="1:2" x14ac:dyDescent="0.25">
      <c r="A19" s="3">
        <f t="shared" si="1"/>
        <v>-1</v>
      </c>
      <c r="B19" s="3">
        <f t="shared" si="0"/>
        <v>12</v>
      </c>
    </row>
    <row r="20" spans="1:2" x14ac:dyDescent="0.25">
      <c r="A20" s="3">
        <f t="shared" si="1"/>
        <v>-1.5</v>
      </c>
      <c r="B20" s="3">
        <f t="shared" si="0"/>
        <v>15.75</v>
      </c>
    </row>
    <row r="21" spans="1:2" x14ac:dyDescent="0.25">
      <c r="A21" s="3">
        <f t="shared" si="1"/>
        <v>-2</v>
      </c>
      <c r="B21" s="3">
        <f t="shared" si="0"/>
        <v>20</v>
      </c>
    </row>
    <row r="22" spans="1:2" x14ac:dyDescent="0.25">
      <c r="A22" s="3">
        <f t="shared" si="1"/>
        <v>-2.5</v>
      </c>
      <c r="B22" s="3">
        <f t="shared" si="0"/>
        <v>24.75</v>
      </c>
    </row>
    <row r="23" spans="1:2" x14ac:dyDescent="0.25">
      <c r="A23" s="3">
        <f t="shared" si="1"/>
        <v>-3</v>
      </c>
      <c r="B23" s="3">
        <f t="shared" si="0"/>
        <v>30</v>
      </c>
    </row>
    <row r="24" spans="1:2" x14ac:dyDescent="0.25">
      <c r="A24" s="3">
        <f t="shared" si="1"/>
        <v>-3.5</v>
      </c>
      <c r="B24" s="3">
        <f t="shared" si="0"/>
        <v>35.75</v>
      </c>
    </row>
    <row r="25" spans="1:2" x14ac:dyDescent="0.25">
      <c r="A25" s="3">
        <f t="shared" si="1"/>
        <v>-4</v>
      </c>
      <c r="B25" s="3">
        <f t="shared" si="0"/>
        <v>42</v>
      </c>
    </row>
    <row r="26" spans="1:2" x14ac:dyDescent="0.25">
      <c r="A26" s="3">
        <f>A25-0.5</f>
        <v>-4.5</v>
      </c>
      <c r="B26" s="3">
        <f t="shared" si="0"/>
        <v>48.75</v>
      </c>
    </row>
    <row r="27" spans="1:2" x14ac:dyDescent="0.25">
      <c r="A27" s="3">
        <f>A26-0.5</f>
        <v>-5</v>
      </c>
      <c r="B27" s="3">
        <f t="shared" si="0"/>
        <v>56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D10" sqref="D10"/>
    </sheetView>
  </sheetViews>
  <sheetFormatPr defaultRowHeight="15" x14ac:dyDescent="0.25"/>
  <cols>
    <col min="2" max="2" width="7.140625" customWidth="1"/>
    <col min="3" max="3" width="5.85546875" customWidth="1"/>
    <col min="4" max="4" width="7.140625" customWidth="1"/>
    <col min="5" max="5" width="5.5703125" customWidth="1"/>
    <col min="6" max="6" width="6.7109375" customWidth="1"/>
  </cols>
  <sheetData>
    <row r="1" spans="1:6" ht="18.75" x14ac:dyDescent="0.3">
      <c r="A1" s="24" t="s">
        <v>2</v>
      </c>
      <c r="B1" s="25"/>
      <c r="C1" s="25"/>
      <c r="D1" s="25"/>
      <c r="E1" s="25"/>
      <c r="F1" s="25"/>
    </row>
    <row r="2" spans="1:6" ht="23.25" x14ac:dyDescent="0.25">
      <c r="A2" s="11" t="s">
        <v>12</v>
      </c>
      <c r="B2" s="11"/>
      <c r="C2" s="11" t="s">
        <v>13</v>
      </c>
      <c r="D2" s="11"/>
      <c r="E2" s="11" t="s">
        <v>14</v>
      </c>
    </row>
    <row r="3" spans="1:6" ht="23.25" x14ac:dyDescent="0.25">
      <c r="A3" s="12">
        <v>1</v>
      </c>
      <c r="B3" s="11"/>
      <c r="C3" s="12">
        <v>-5</v>
      </c>
      <c r="D3" s="11"/>
      <c r="E3" s="12">
        <v>6</v>
      </c>
      <c r="F3" s="5"/>
    </row>
    <row r="4" spans="1:6" ht="15.75" x14ac:dyDescent="0.25">
      <c r="A4" s="1"/>
      <c r="B4" s="1"/>
      <c r="C4" s="1"/>
      <c r="D4" s="1"/>
      <c r="E4" s="1"/>
      <c r="F4" s="1"/>
    </row>
    <row r="5" spans="1:6" ht="23.25" x14ac:dyDescent="0.25">
      <c r="A5" s="13" t="s">
        <v>0</v>
      </c>
      <c r="B5" s="12">
        <f>b^2-4*a*E3</f>
        <v>1</v>
      </c>
      <c r="C5" s="1"/>
      <c r="D5" s="1"/>
      <c r="E5" s="1"/>
      <c r="F5" s="1"/>
    </row>
    <row r="6" spans="1:6" ht="23.25" x14ac:dyDescent="0.25">
      <c r="A6" s="13" t="s">
        <v>1</v>
      </c>
      <c r="B6" s="12">
        <f>IF(d&gt;=0,(-b-SQRT(d))/(2*a),"нет")</f>
        <v>2</v>
      </c>
      <c r="C6" s="1"/>
      <c r="D6" s="1"/>
      <c r="E6" s="1"/>
      <c r="F6" s="1"/>
    </row>
    <row r="7" spans="1:6" ht="23.25" x14ac:dyDescent="0.25">
      <c r="A7" s="13" t="s">
        <v>3</v>
      </c>
      <c r="B7" s="12">
        <f>IF(d&gt;=0,(-b+SQRT(d))/(2*a),"нет")</f>
        <v>3</v>
      </c>
      <c r="C7" s="1"/>
      <c r="D7" s="1"/>
      <c r="E7" s="1"/>
      <c r="F7" s="1"/>
    </row>
    <row r="8" spans="1:6" ht="15.75" x14ac:dyDescent="0.25">
      <c r="A8" s="2"/>
      <c r="B8" s="2"/>
      <c r="C8" s="2"/>
      <c r="D8" s="2"/>
      <c r="E8" s="2"/>
      <c r="F8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6"/>
  <sheetViews>
    <sheetView workbookViewId="0">
      <selection activeCell="F26" sqref="F26"/>
    </sheetView>
  </sheetViews>
  <sheetFormatPr defaultRowHeight="15" x14ac:dyDescent="0.25"/>
  <cols>
    <col min="2" max="2" width="11.28515625" customWidth="1"/>
    <col min="3" max="3" width="12.7109375" customWidth="1"/>
    <col min="4" max="4" width="12.5703125" customWidth="1"/>
  </cols>
  <sheetData>
    <row r="3" spans="2:4" ht="18.75" x14ac:dyDescent="0.25">
      <c r="B3" s="9" t="s">
        <v>6</v>
      </c>
      <c r="C3" s="9" t="s">
        <v>7</v>
      </c>
      <c r="D3" s="9" t="s">
        <v>8</v>
      </c>
    </row>
    <row r="4" spans="2:4" ht="18.75" x14ac:dyDescent="0.25">
      <c r="B4" s="8">
        <v>5</v>
      </c>
      <c r="C4" s="8">
        <f ca="1">IF(Xтекущ=0,Xнач,Xтекущ-(Xтекущ^2-5*Xтекущ+6)/(2*Xтекущ-5))</f>
        <v>3.0000000000000009</v>
      </c>
      <c r="D4" s="8">
        <f ca="1">Xтекущ^2-5*Xтекущ+6</f>
        <v>0</v>
      </c>
    </row>
    <row r="5" spans="2:4" ht="18.75" x14ac:dyDescent="0.3">
      <c r="B5" s="7"/>
      <c r="C5" s="7"/>
      <c r="D5" s="7"/>
    </row>
    <row r="6" spans="2:4" ht="18.75" x14ac:dyDescent="0.3">
      <c r="B6" s="7"/>
      <c r="C6" s="7"/>
      <c r="D6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8"/>
  <sheetViews>
    <sheetView workbookViewId="0">
      <selection activeCell="D3" sqref="D3"/>
    </sheetView>
  </sheetViews>
  <sheetFormatPr defaultRowHeight="15" x14ac:dyDescent="0.25"/>
  <cols>
    <col min="3" max="3" width="16.42578125" customWidth="1"/>
    <col min="4" max="4" width="13.7109375" customWidth="1"/>
    <col min="18" max="18" width="17.5703125" customWidth="1"/>
  </cols>
  <sheetData>
    <row r="2" spans="2:18" ht="20.25" x14ac:dyDescent="0.25">
      <c r="C2" s="28" t="s">
        <v>1</v>
      </c>
      <c r="D2" s="28" t="s">
        <v>3</v>
      </c>
    </row>
    <row r="3" spans="2:18" ht="21" x14ac:dyDescent="0.25">
      <c r="B3" s="10"/>
      <c r="C3" s="29">
        <v>2.9999991739466094</v>
      </c>
      <c r="D3" s="29"/>
      <c r="R3" t="s">
        <v>15</v>
      </c>
    </row>
    <row r="4" spans="2:18" ht="21" x14ac:dyDescent="0.25">
      <c r="B4" s="10" t="s">
        <v>11</v>
      </c>
      <c r="C4" s="4"/>
      <c r="D4" s="4"/>
    </row>
    <row r="6" spans="2:18" ht="18" x14ac:dyDescent="0.25">
      <c r="B6" s="19"/>
      <c r="C6" s="26"/>
      <c r="D6" s="26"/>
    </row>
    <row r="7" spans="2:18" ht="18" x14ac:dyDescent="0.25">
      <c r="B7" s="18"/>
      <c r="C7" s="27"/>
      <c r="D7" s="27"/>
    </row>
    <row r="8" spans="2:18" ht="21" x14ac:dyDescent="0.25">
      <c r="B8" s="20"/>
      <c r="C8" s="21"/>
      <c r="D8" s="2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6"/>
  <sheetViews>
    <sheetView tabSelected="1" workbookViewId="0">
      <selection activeCell="D2" sqref="D2"/>
    </sheetView>
  </sheetViews>
  <sheetFormatPr defaultRowHeight="15" x14ac:dyDescent="0.25"/>
  <cols>
    <col min="3" max="3" width="14.7109375" customWidth="1"/>
    <col min="4" max="4" width="14.5703125" customWidth="1"/>
  </cols>
  <sheetData>
    <row r="2" spans="2:5" ht="21" x14ac:dyDescent="0.35">
      <c r="B2" s="14" t="s">
        <v>10</v>
      </c>
      <c r="C2" s="15">
        <v>1.9999999861456439</v>
      </c>
      <c r="D2" s="15"/>
      <c r="E2" s="16"/>
    </row>
    <row r="3" spans="2:5" ht="21" x14ac:dyDescent="0.35">
      <c r="B3" s="14" t="s">
        <v>9</v>
      </c>
      <c r="C3" s="17"/>
      <c r="D3" s="17"/>
      <c r="E3" s="16"/>
    </row>
    <row r="25" spans="2:4" ht="18" x14ac:dyDescent="0.25">
      <c r="B25" s="22"/>
      <c r="C25" s="23"/>
      <c r="D25" s="23"/>
    </row>
    <row r="26" spans="2:4" ht="18" x14ac:dyDescent="0.25">
      <c r="B26" s="22"/>
      <c r="C26" s="22"/>
      <c r="D26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Тит.</vt:lpstr>
      <vt:lpstr>График</vt:lpstr>
      <vt:lpstr>Формул</vt:lpstr>
      <vt:lpstr>Цикл.ссылки</vt:lpstr>
      <vt:lpstr>Поиск решения</vt:lpstr>
      <vt:lpstr>Подбор параметров</vt:lpstr>
      <vt:lpstr>Формул!a</vt:lpstr>
      <vt:lpstr>a</vt:lpstr>
      <vt:lpstr>Формул!b</vt:lpstr>
      <vt:lpstr>b</vt:lpstr>
      <vt:lpstr>Формул!d</vt:lpstr>
      <vt:lpstr>F_Xтекущ</vt:lpstr>
      <vt:lpstr>Формул!X_2</vt:lpstr>
      <vt:lpstr>Xнач</vt:lpstr>
      <vt:lpstr>Xтекущ</vt:lpstr>
    </vt:vector>
  </TitlesOfParts>
  <Company>Tabulorasa.Info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 Стрельникова</cp:lastModifiedBy>
  <dcterms:created xsi:type="dcterms:W3CDTF">2011-03-02T14:08:32Z</dcterms:created>
  <dcterms:modified xsi:type="dcterms:W3CDTF">2024-05-01T17:09:20Z</dcterms:modified>
</cp:coreProperties>
</file>